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04 Zwischenablage\Sommerinfo 2018\"/>
    </mc:Choice>
  </mc:AlternateContent>
  <bookViews>
    <workbookView xWindow="0" yWindow="0" windowWidth="16440" windowHeight="6690"/>
  </bookViews>
  <sheets>
    <sheet name="1 Tätigkeitsbereich" sheetId="1" r:id="rId1"/>
    <sheet name="Beispie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1" i="2" l="1"/>
  <c r="N61" i="2"/>
  <c r="L61" i="2"/>
  <c r="J61" i="2"/>
  <c r="H61" i="2"/>
  <c r="F61" i="2"/>
  <c r="D61" i="2"/>
  <c r="B61" i="2"/>
  <c r="R60" i="2"/>
  <c r="Q60" i="2"/>
  <c r="S60" i="2" s="1"/>
  <c r="R59" i="2"/>
  <c r="Q59" i="2"/>
  <c r="S59" i="2" s="1"/>
  <c r="R58" i="2"/>
  <c r="Q58" i="2"/>
  <c r="S58" i="2" s="1"/>
  <c r="R57" i="2"/>
  <c r="Q57" i="2"/>
  <c r="S57" i="2" s="1"/>
  <c r="R56" i="2"/>
  <c r="Q56" i="2"/>
  <c r="S56" i="2" s="1"/>
  <c r="R55" i="2"/>
  <c r="Q55" i="2"/>
  <c r="S55" i="2" s="1"/>
  <c r="R54" i="2"/>
  <c r="Q54" i="2"/>
  <c r="S54" i="2" s="1"/>
  <c r="R53" i="2"/>
  <c r="Q53" i="2"/>
  <c r="S53" i="2" s="1"/>
  <c r="R52" i="2"/>
  <c r="Q52" i="2"/>
  <c r="S52" i="2" s="1"/>
  <c r="R51" i="2"/>
  <c r="Q51" i="2"/>
  <c r="S51" i="2" s="1"/>
  <c r="R50" i="2"/>
  <c r="Q50" i="2"/>
  <c r="S50" i="2" s="1"/>
  <c r="R49" i="2"/>
  <c r="Q49" i="2"/>
  <c r="S49" i="2" s="1"/>
  <c r="R48" i="2"/>
  <c r="Q48" i="2"/>
  <c r="S48" i="2" s="1"/>
  <c r="R47" i="2"/>
  <c r="Q47" i="2"/>
  <c r="S47" i="2" s="1"/>
  <c r="R46" i="2"/>
  <c r="Q46" i="2"/>
  <c r="S46" i="2" s="1"/>
  <c r="R45" i="2"/>
  <c r="Q45" i="2"/>
  <c r="S45" i="2" s="1"/>
  <c r="R44" i="2"/>
  <c r="Q44" i="2"/>
  <c r="S44" i="2" s="1"/>
  <c r="R43" i="2"/>
  <c r="Q43" i="2"/>
  <c r="S43" i="2" s="1"/>
  <c r="R42" i="2"/>
  <c r="Q42" i="2"/>
  <c r="S42" i="2" s="1"/>
  <c r="R41" i="2"/>
  <c r="Q41" i="2"/>
  <c r="S41" i="2" s="1"/>
  <c r="R40" i="2"/>
  <c r="Q40" i="2"/>
  <c r="S40" i="2" s="1"/>
  <c r="R39" i="2"/>
  <c r="Q39" i="2"/>
  <c r="S39" i="2" s="1"/>
  <c r="R38" i="2"/>
  <c r="Q38" i="2"/>
  <c r="S38" i="2" s="1"/>
  <c r="R37" i="2"/>
  <c r="Q37" i="2"/>
  <c r="S37" i="2" s="1"/>
  <c r="R36" i="2"/>
  <c r="Q36" i="2"/>
  <c r="S36" i="2" s="1"/>
  <c r="R35" i="2"/>
  <c r="Q35" i="2"/>
  <c r="S35" i="2" s="1"/>
  <c r="R34" i="2"/>
  <c r="Q34" i="2"/>
  <c r="S34" i="2" s="1"/>
  <c r="R33" i="2"/>
  <c r="Q33" i="2"/>
  <c r="S33" i="2" s="1"/>
  <c r="R32" i="2"/>
  <c r="Q32" i="2"/>
  <c r="S32" i="2" s="1"/>
  <c r="R31" i="2"/>
  <c r="Q31" i="2"/>
  <c r="S31" i="2" s="1"/>
  <c r="R30" i="2"/>
  <c r="Q30" i="2"/>
  <c r="S30" i="2" s="1"/>
  <c r="R29" i="2"/>
  <c r="Q29" i="2"/>
  <c r="S29" i="2" s="1"/>
  <c r="R28" i="2"/>
  <c r="Q28" i="2"/>
  <c r="S28" i="2" s="1"/>
  <c r="R27" i="2"/>
  <c r="Q27" i="2"/>
  <c r="S27" i="2" s="1"/>
  <c r="R26" i="2"/>
  <c r="Q26" i="2"/>
  <c r="S26" i="2" s="1"/>
  <c r="R25" i="2"/>
  <c r="Q25" i="2"/>
  <c r="S25" i="2" s="1"/>
  <c r="R24" i="2"/>
  <c r="Q24" i="2"/>
  <c r="S24" i="2" s="1"/>
  <c r="R23" i="2"/>
  <c r="Q23" i="2"/>
  <c r="S23" i="2" s="1"/>
  <c r="R22" i="2"/>
  <c r="Q22" i="2"/>
  <c r="S22" i="2" s="1"/>
  <c r="R21" i="2"/>
  <c r="Q21" i="2"/>
  <c r="S21" i="2" s="1"/>
  <c r="R20" i="2"/>
  <c r="Q20" i="2"/>
  <c r="S20" i="2" s="1"/>
  <c r="R19" i="2"/>
  <c r="Q19" i="2"/>
  <c r="S19" i="2" s="1"/>
  <c r="R18" i="2"/>
  <c r="Q18" i="2"/>
  <c r="S18" i="2" s="1"/>
  <c r="R17" i="2"/>
  <c r="Q17" i="2"/>
  <c r="S17" i="2" s="1"/>
  <c r="R16" i="2"/>
  <c r="Q16" i="2"/>
  <c r="S16" i="2" s="1"/>
  <c r="R15" i="2"/>
  <c r="Q15" i="2"/>
  <c r="S15" i="2" s="1"/>
  <c r="R14" i="2"/>
  <c r="Q14" i="2"/>
  <c r="S14" i="2" s="1"/>
  <c r="R13" i="2"/>
  <c r="Q13" i="2"/>
  <c r="S13" i="2" s="1"/>
  <c r="R12" i="2"/>
  <c r="Q12" i="2"/>
  <c r="R11" i="2"/>
  <c r="Q11" i="2"/>
  <c r="S11" i="2" s="1"/>
  <c r="R10" i="2"/>
  <c r="Q10" i="2"/>
  <c r="S10" i="2" s="1"/>
  <c r="R9" i="2"/>
  <c r="Q9" i="2"/>
  <c r="S9" i="2" s="1"/>
  <c r="R8" i="2"/>
  <c r="Q8" i="2"/>
  <c r="R7" i="2"/>
  <c r="Q7" i="2"/>
  <c r="S7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R6" i="2"/>
  <c r="Q6" i="2"/>
  <c r="S12" i="2" l="1"/>
  <c r="S8" i="2"/>
  <c r="R61" i="2"/>
  <c r="Q61" i="2"/>
  <c r="S6" i="2"/>
  <c r="S3" i="1"/>
  <c r="S61" i="2" l="1"/>
  <c r="S3" i="2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7" i="1"/>
  <c r="Q6" i="1" l="1"/>
  <c r="S8" i="1"/>
  <c r="S6" i="1" l="1"/>
  <c r="R61" i="1" l="1"/>
  <c r="B61" i="1" l="1"/>
  <c r="S60" i="1" l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7" i="1"/>
  <c r="P61" i="1"/>
  <c r="N61" i="1"/>
  <c r="L61" i="1"/>
  <c r="J61" i="1"/>
  <c r="H61" i="1"/>
  <c r="F61" i="1"/>
  <c r="D61" i="1"/>
  <c r="Q61" i="1" l="1"/>
  <c r="S61" i="1" l="1"/>
</calcChain>
</file>

<file path=xl/sharedStrings.xml><?xml version="1.0" encoding="utf-8"?>
<sst xmlns="http://schemas.openxmlformats.org/spreadsheetml/2006/main" count="68" uniqueCount="20">
  <si>
    <t>Arbeitszeitstunden</t>
  </si>
  <si>
    <t>Gesamt</t>
  </si>
  <si>
    <t>KW</t>
  </si>
  <si>
    <t>Mo.</t>
  </si>
  <si>
    <t>Di.</t>
  </si>
  <si>
    <t>Mi.</t>
  </si>
  <si>
    <t>Do.</t>
  </si>
  <si>
    <t>Fr.</t>
  </si>
  <si>
    <t>Sa.</t>
  </si>
  <si>
    <t>So.</t>
  </si>
  <si>
    <t>T/W</t>
  </si>
  <si>
    <t>Soll</t>
  </si>
  <si>
    <t>Dat.</t>
  </si>
  <si>
    <t>IST</t>
  </si>
  <si>
    <t>+/-</t>
  </si>
  <si>
    <r>
      <t xml:space="preserve">Summe der </t>
    </r>
    <r>
      <rPr>
        <b/>
        <i/>
        <sz val="12"/>
        <color theme="9" tint="-0.499984740745262"/>
        <rFont val="Trebuchet MS"/>
        <family val="2"/>
      </rPr>
      <t>Mehr-</t>
    </r>
    <r>
      <rPr>
        <b/>
        <i/>
        <sz val="12"/>
        <color theme="1"/>
        <rFont val="Trebuchet MS"/>
        <family val="2"/>
      </rPr>
      <t>/</t>
    </r>
    <r>
      <rPr>
        <b/>
        <i/>
        <sz val="12"/>
        <color rgb="FFC00000"/>
        <rFont val="Trebuchet MS"/>
        <family val="2"/>
      </rPr>
      <t>Minder</t>
    </r>
    <r>
      <rPr>
        <b/>
        <i/>
        <sz val="12"/>
        <color theme="1"/>
        <rFont val="Trebuchet MS"/>
        <family val="2"/>
      </rPr>
      <t>stunden:</t>
    </r>
  </si>
  <si>
    <t>Arbeitszeiterfassung in einem Tätigkeitsbereich</t>
  </si>
  <si>
    <t>Std.</t>
  </si>
  <si>
    <t>Std./W</t>
  </si>
  <si>
    <t>Mehr-/Minderstunden aus Vorjahr: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</si>
</sst>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sz val="8"/>
      <color theme="4" tint="-0.499984740745262"/>
      <name val="Trebuchet MS"/>
      <family val="2"/>
    </font>
    <font>
      <sz val="10"/>
      <color theme="4" tint="-0.499984740745262"/>
      <name val="Trebuchet MS"/>
      <family val="2"/>
    </font>
    <font>
      <b/>
      <sz val="14"/>
      <color theme="1"/>
      <name val="Trebuchet MS"/>
      <family val="2"/>
    </font>
    <font>
      <sz val="8"/>
      <color rgb="FF009900"/>
      <name val="Trebuchet MS"/>
      <family val="2"/>
    </font>
    <font>
      <sz val="8"/>
      <color rgb="FFCC0000"/>
      <name val="Trebuchet MS"/>
      <family val="2"/>
    </font>
    <font>
      <sz val="9"/>
      <color rgb="FF009900"/>
      <name val="Trebuchet MS"/>
      <family val="2"/>
    </font>
    <font>
      <sz val="7"/>
      <color rgb="FFCC0000"/>
      <name val="Trebuchet MS"/>
      <family val="2"/>
    </font>
    <font>
      <sz val="7"/>
      <color rgb="FF009900"/>
      <name val="Trebuchet MS"/>
      <family val="2"/>
    </font>
    <font>
      <b/>
      <sz val="7"/>
      <color theme="4" tint="-0.499984740745262"/>
      <name val="Trebuchet MS"/>
      <family val="2"/>
    </font>
    <font>
      <b/>
      <sz val="12"/>
      <color theme="1"/>
      <name val="Trebuchet MS"/>
      <family val="2"/>
    </font>
    <font>
      <b/>
      <i/>
      <sz val="12"/>
      <color rgb="FFC00000"/>
      <name val="Trebuchet MS"/>
      <family val="2"/>
    </font>
    <font>
      <b/>
      <i/>
      <sz val="12"/>
      <color theme="1"/>
      <name val="Trebuchet MS"/>
      <family val="2"/>
    </font>
    <font>
      <b/>
      <sz val="12"/>
      <name val="Trebuchet MS"/>
      <family val="2"/>
    </font>
    <font>
      <b/>
      <sz val="12"/>
      <color rgb="FFCC0000"/>
      <name val="Trebuchet MS"/>
      <family val="2"/>
    </font>
    <font>
      <b/>
      <i/>
      <sz val="12"/>
      <color theme="9" tint="-0.499984740745262"/>
      <name val="Trebuchet MS"/>
      <family val="2"/>
    </font>
    <font>
      <b/>
      <sz val="12"/>
      <color theme="4" tint="-0.499984740745262"/>
      <name val="Trebuchet MS"/>
      <family val="2"/>
    </font>
    <font>
      <b/>
      <i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164" fontId="0" fillId="0" borderId="0" xfId="0" applyNumberFormat="1" applyFont="1"/>
    <xf numFmtId="164" fontId="1" fillId="0" borderId="0" xfId="0" applyNumberFormat="1" applyFont="1"/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6" fillId="0" borderId="9" xfId="0" applyFont="1" applyFill="1" applyBorder="1"/>
    <xf numFmtId="0" fontId="6" fillId="0" borderId="3" xfId="0" applyFont="1" applyFill="1" applyBorder="1"/>
    <xf numFmtId="0" fontId="2" fillId="0" borderId="0" xfId="0" applyFont="1" applyFill="1"/>
    <xf numFmtId="0" fontId="7" fillId="0" borderId="12" xfId="0" applyFont="1" applyFill="1" applyBorder="1"/>
    <xf numFmtId="0" fontId="7" fillId="0" borderId="14" xfId="0" applyFont="1" applyFill="1" applyBorder="1"/>
    <xf numFmtId="164" fontId="4" fillId="0" borderId="10" xfId="0" applyNumberFormat="1" applyFont="1" applyFill="1" applyBorder="1"/>
    <xf numFmtId="164" fontId="0" fillId="0" borderId="0" xfId="0" applyNumberForma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10" fillId="0" borderId="0" xfId="0" applyFont="1" applyFill="1"/>
    <xf numFmtId="0" fontId="12" fillId="0" borderId="0" xfId="0" applyFont="1" applyAlignment="1">
      <alignment horizontal="left"/>
    </xf>
    <xf numFmtId="164" fontId="13" fillId="0" borderId="0" xfId="0" applyNumberFormat="1" applyFont="1"/>
    <xf numFmtId="164" fontId="12" fillId="0" borderId="0" xfId="0" applyNumberFormat="1" applyFont="1"/>
    <xf numFmtId="0" fontId="12" fillId="0" borderId="0" xfId="0" applyFont="1"/>
    <xf numFmtId="164" fontId="14" fillId="0" borderId="0" xfId="0" applyNumberFormat="1" applyFont="1" applyAlignment="1">
      <alignment horizontal="right"/>
    </xf>
    <xf numFmtId="164" fontId="12" fillId="0" borderId="0" xfId="0" applyNumberFormat="1" applyFont="1" applyFill="1" applyBorder="1"/>
    <xf numFmtId="164" fontId="1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12" fillId="0" borderId="13" xfId="0" applyNumberFormat="1" applyFont="1" applyFill="1" applyBorder="1"/>
    <xf numFmtId="164" fontId="4" fillId="0" borderId="5" xfId="0" applyNumberFormat="1" applyFont="1" applyFill="1" applyBorder="1"/>
    <xf numFmtId="164" fontId="16" fillId="2" borderId="15" xfId="0" applyNumberFormat="1" applyFont="1" applyFill="1" applyBorder="1"/>
    <xf numFmtId="164" fontId="16" fillId="2" borderId="16" xfId="0" applyNumberFormat="1" applyFont="1" applyFill="1" applyBorder="1"/>
    <xf numFmtId="164" fontId="16" fillId="2" borderId="17" xfId="0" applyNumberFormat="1" applyFont="1" applyFill="1" applyBorder="1"/>
    <xf numFmtId="164" fontId="11" fillId="2" borderId="0" xfId="0" applyNumberFormat="1" applyFont="1" applyFill="1"/>
    <xf numFmtId="0" fontId="9" fillId="2" borderId="0" xfId="0" applyFont="1" applyFill="1"/>
    <xf numFmtId="0" fontId="0" fillId="2" borderId="1" xfId="0" applyFill="1" applyBorder="1"/>
    <xf numFmtId="164" fontId="18" fillId="2" borderId="3" xfId="0" applyNumberFormat="1" applyFont="1" applyFill="1" applyBorder="1"/>
    <xf numFmtId="164" fontId="12" fillId="2" borderId="15" xfId="0" applyNumberFormat="1" applyFont="1" applyFill="1" applyBorder="1"/>
    <xf numFmtId="164" fontId="12" fillId="2" borderId="21" xfId="0" applyNumberFormat="1" applyFont="1" applyFill="1" applyBorder="1"/>
    <xf numFmtId="164" fontId="12" fillId="2" borderId="19" xfId="0" applyNumberFormat="1" applyFont="1" applyFill="1" applyBorder="1"/>
    <xf numFmtId="164" fontId="18" fillId="2" borderId="6" xfId="0" applyNumberFormat="1" applyFont="1" applyFill="1" applyBorder="1"/>
    <xf numFmtId="164" fontId="16" fillId="2" borderId="0" xfId="0" applyNumberFormat="1" applyFont="1" applyFill="1" applyBorder="1"/>
    <xf numFmtId="164" fontId="12" fillId="2" borderId="0" xfId="0" applyNumberFormat="1" applyFont="1" applyFill="1" applyBorder="1"/>
    <xf numFmtId="164" fontId="5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0" fontId="12" fillId="0" borderId="13" xfId="0" applyFont="1" applyBorder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4" fontId="16" fillId="3" borderId="20" xfId="0" applyNumberFormat="1" applyFont="1" applyFill="1" applyBorder="1" applyAlignment="1">
      <alignment horizontal="center"/>
    </xf>
    <xf numFmtId="49" fontId="12" fillId="3" borderId="19" xfId="0" applyNumberFormat="1" applyFont="1" applyFill="1" applyBorder="1" applyAlignment="1">
      <alignment horizontal="center"/>
    </xf>
    <xf numFmtId="0" fontId="2" fillId="3" borderId="8" xfId="0" applyFont="1" applyFill="1" applyBorder="1"/>
    <xf numFmtId="164" fontId="0" fillId="3" borderId="11" xfId="0" applyNumberFormat="1" applyFill="1" applyBorder="1"/>
    <xf numFmtId="164" fontId="0" fillId="3" borderId="11" xfId="0" applyNumberFormat="1" applyFont="1" applyFill="1" applyBorder="1"/>
    <xf numFmtId="164" fontId="12" fillId="3" borderId="2" xfId="0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/>
    </xf>
    <xf numFmtId="164" fontId="12" fillId="3" borderId="2" xfId="0" applyNumberFormat="1" applyFont="1" applyFill="1" applyBorder="1"/>
    <xf numFmtId="164" fontId="18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98"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theme="9" tint="-0.499984740745262"/>
      </font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rgb="FFC00000"/>
      </font>
    </dxf>
    <dxf>
      <font>
        <color theme="9" tint="-0.499984740745262"/>
      </font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FFCC"/>
      <color rgb="FFFF3300"/>
      <color rgb="FFFFFF99"/>
      <color rgb="FFCCFF66"/>
      <color rgb="FF99FF33"/>
      <color rgb="FF0099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zoomScaleNormal="100" workbookViewId="0">
      <pane ySplit="5" topLeftCell="A36" activePane="bottomLeft" state="frozen"/>
      <selection pane="bottomLeft" activeCell="T15" sqref="T15"/>
    </sheetView>
  </sheetViews>
  <sheetFormatPr baseColWidth="10" defaultRowHeight="18" x14ac:dyDescent="0.35"/>
  <cols>
    <col min="1" max="1" width="5.375" customWidth="1"/>
    <col min="2" max="2" width="3.375" style="8" customWidth="1"/>
    <col min="3" max="3" width="5.625" style="5" customWidth="1"/>
    <col min="4" max="4" width="5.625" style="1" customWidth="1"/>
    <col min="5" max="5" width="5.625" style="5" customWidth="1"/>
    <col min="6" max="6" width="5.625" style="1" customWidth="1"/>
    <col min="7" max="7" width="5.625" style="5" customWidth="1"/>
    <col min="8" max="8" width="5.625" style="1" customWidth="1"/>
    <col min="9" max="9" width="5.625" style="5" customWidth="1"/>
    <col min="10" max="10" width="5.625" style="1" customWidth="1"/>
    <col min="11" max="11" width="5.625" style="5" customWidth="1"/>
    <col min="12" max="12" width="5.625" style="1" customWidth="1"/>
    <col min="13" max="13" width="5.625" style="5" customWidth="1"/>
    <col min="14" max="14" width="5.625" style="1" customWidth="1"/>
    <col min="15" max="15" width="5.625" style="5" customWidth="1"/>
    <col min="16" max="16" width="5.625" style="1" customWidth="1"/>
    <col min="17" max="17" width="7.75" style="20" bestFit="1" customWidth="1"/>
    <col min="18" max="18" width="7.5" style="20" customWidth="1"/>
    <col min="19" max="19" width="5.625" style="21" customWidth="1"/>
  </cols>
  <sheetData>
    <row r="1" spans="1:26" ht="20.25" thickBot="1" x14ac:dyDescent="0.4">
      <c r="C1" s="41" t="s">
        <v>16</v>
      </c>
    </row>
    <row r="2" spans="1:26" ht="20.25" thickBot="1" x14ac:dyDescent="0.4">
      <c r="A2" s="18"/>
      <c r="E2" s="1"/>
      <c r="F2" s="5"/>
      <c r="G2" s="1"/>
      <c r="K2" s="1"/>
      <c r="L2" s="5"/>
      <c r="M2" s="1"/>
      <c r="N2" s="4"/>
      <c r="Q2" s="1"/>
      <c r="R2" s="42" t="s">
        <v>19</v>
      </c>
      <c r="S2" s="43">
        <v>0</v>
      </c>
      <c r="T2" s="2"/>
      <c r="U2" s="5"/>
      <c r="V2" s="1"/>
      <c r="W2" s="1"/>
      <c r="X2" s="3"/>
      <c r="Y2" s="3"/>
      <c r="Z2" s="1"/>
    </row>
    <row r="3" spans="1:26" ht="18.75" thickBot="1" x14ac:dyDescent="0.4">
      <c r="A3" s="18">
        <v>2018</v>
      </c>
      <c r="D3" s="1" t="s">
        <v>0</v>
      </c>
      <c r="R3" s="22" t="s">
        <v>15</v>
      </c>
      <c r="S3" s="26">
        <f>SUM(S2,Q61,-R61)</f>
        <v>0</v>
      </c>
    </row>
    <row r="4" spans="1:26" x14ac:dyDescent="0.35">
      <c r="B4" s="45" t="s">
        <v>11</v>
      </c>
      <c r="C4" s="50"/>
      <c r="D4" s="51" t="s">
        <v>3</v>
      </c>
      <c r="E4" s="50"/>
      <c r="F4" s="52" t="s">
        <v>4</v>
      </c>
      <c r="G4" s="50"/>
      <c r="H4" s="51" t="s">
        <v>5</v>
      </c>
      <c r="I4" s="50"/>
      <c r="J4" s="51" t="s">
        <v>6</v>
      </c>
      <c r="K4" s="50"/>
      <c r="L4" s="51" t="s">
        <v>7</v>
      </c>
      <c r="M4" s="50"/>
      <c r="N4" s="51" t="s">
        <v>8</v>
      </c>
      <c r="O4" s="50"/>
      <c r="P4" s="51" t="s">
        <v>9</v>
      </c>
      <c r="Q4" s="55" t="s">
        <v>1</v>
      </c>
      <c r="R4" s="53" t="s">
        <v>11</v>
      </c>
      <c r="S4" s="54" t="s">
        <v>13</v>
      </c>
    </row>
    <row r="5" spans="1:26" ht="18.75" thickBot="1" x14ac:dyDescent="0.4">
      <c r="A5" s="44" t="s">
        <v>2</v>
      </c>
      <c r="B5" s="45" t="s">
        <v>10</v>
      </c>
      <c r="C5" s="46" t="s">
        <v>12</v>
      </c>
      <c r="D5" s="47" t="s">
        <v>17</v>
      </c>
      <c r="E5" s="46" t="s">
        <v>12</v>
      </c>
      <c r="F5" s="47" t="s">
        <v>17</v>
      </c>
      <c r="G5" s="46" t="s">
        <v>12</v>
      </c>
      <c r="H5" s="47" t="s">
        <v>17</v>
      </c>
      <c r="I5" s="46" t="s">
        <v>12</v>
      </c>
      <c r="J5" s="47" t="s">
        <v>17</v>
      </c>
      <c r="K5" s="46" t="s">
        <v>12</v>
      </c>
      <c r="L5" s="47" t="s">
        <v>17</v>
      </c>
      <c r="M5" s="46" t="s">
        <v>12</v>
      </c>
      <c r="N5" s="47" t="s">
        <v>17</v>
      </c>
      <c r="O5" s="46" t="s">
        <v>12</v>
      </c>
      <c r="P5" s="47" t="s">
        <v>17</v>
      </c>
      <c r="Q5" s="56" t="s">
        <v>17</v>
      </c>
      <c r="R5" s="48" t="s">
        <v>18</v>
      </c>
      <c r="S5" s="49" t="s">
        <v>14</v>
      </c>
    </row>
    <row r="6" spans="1:26" x14ac:dyDescent="0.35">
      <c r="A6" s="33">
        <v>1</v>
      </c>
      <c r="B6" s="10"/>
      <c r="C6" s="6"/>
      <c r="D6" s="11"/>
      <c r="E6" s="6"/>
      <c r="F6" s="11"/>
      <c r="G6" s="6"/>
      <c r="H6" s="11"/>
      <c r="I6" s="6"/>
      <c r="J6" s="11"/>
      <c r="K6" s="6"/>
      <c r="L6" s="11"/>
      <c r="M6" s="6"/>
      <c r="N6" s="11"/>
      <c r="O6" s="6"/>
      <c r="P6" s="11"/>
      <c r="Q6" s="34">
        <f t="shared" ref="Q6:Q60" si="0">SUM(D6,F6,H6,J6,L6,N6,P6)</f>
        <v>0</v>
      </c>
      <c r="R6" s="28">
        <f>B6*7.8</f>
        <v>0</v>
      </c>
      <c r="S6" s="35">
        <f>IF(Q6&gt;0,SUM(Q6,-R6),0)</f>
        <v>0</v>
      </c>
    </row>
    <row r="7" spans="1:26" x14ac:dyDescent="0.35">
      <c r="A7" s="33">
        <f>SUM(A6,1)</f>
        <v>2</v>
      </c>
      <c r="B7" s="9"/>
      <c r="C7" s="7"/>
      <c r="D7" s="11"/>
      <c r="E7" s="7"/>
      <c r="F7" s="11"/>
      <c r="G7" s="7"/>
      <c r="H7" s="11"/>
      <c r="I7" s="7"/>
      <c r="J7" s="11"/>
      <c r="K7" s="7"/>
      <c r="L7" s="11"/>
      <c r="M7" s="7"/>
      <c r="N7" s="11"/>
      <c r="O7" s="7"/>
      <c r="P7" s="11"/>
      <c r="Q7" s="34">
        <f t="shared" si="0"/>
        <v>0</v>
      </c>
      <c r="R7" s="29">
        <f t="shared" ref="R7:R60" si="1">B7*7.8</f>
        <v>0</v>
      </c>
      <c r="S7" s="36">
        <f t="shared" ref="S7:S60" si="2">IF(Q7&gt;0,SUM(Q7,-R7),0)</f>
        <v>0</v>
      </c>
    </row>
    <row r="8" spans="1:26" x14ac:dyDescent="0.35">
      <c r="A8" s="33">
        <f t="shared" ref="A8:A60" si="3">SUM(A7,1)</f>
        <v>3</v>
      </c>
      <c r="B8" s="9"/>
      <c r="C8" s="7"/>
      <c r="D8" s="11"/>
      <c r="E8" s="7"/>
      <c r="F8" s="11"/>
      <c r="G8" s="7"/>
      <c r="H8" s="11"/>
      <c r="I8" s="7"/>
      <c r="J8" s="11"/>
      <c r="K8" s="7"/>
      <c r="L8" s="11"/>
      <c r="M8" s="7"/>
      <c r="N8" s="11"/>
      <c r="O8" s="7"/>
      <c r="P8" s="11"/>
      <c r="Q8" s="34">
        <f t="shared" si="0"/>
        <v>0</v>
      </c>
      <c r="R8" s="29">
        <f t="shared" si="1"/>
        <v>0</v>
      </c>
      <c r="S8" s="36">
        <f t="shared" si="2"/>
        <v>0</v>
      </c>
    </row>
    <row r="9" spans="1:26" x14ac:dyDescent="0.35">
      <c r="A9" s="33">
        <f t="shared" si="3"/>
        <v>4</v>
      </c>
      <c r="B9" s="9"/>
      <c r="C9" s="7"/>
      <c r="D9" s="11"/>
      <c r="E9" s="7"/>
      <c r="F9" s="11"/>
      <c r="G9" s="7"/>
      <c r="H9" s="11"/>
      <c r="I9" s="7"/>
      <c r="J9" s="11"/>
      <c r="K9" s="7"/>
      <c r="L9" s="11"/>
      <c r="M9" s="7"/>
      <c r="N9" s="11"/>
      <c r="O9" s="7"/>
      <c r="P9" s="11"/>
      <c r="Q9" s="34">
        <f t="shared" si="0"/>
        <v>0</v>
      </c>
      <c r="R9" s="29">
        <f t="shared" si="1"/>
        <v>0</v>
      </c>
      <c r="S9" s="36">
        <f t="shared" si="2"/>
        <v>0</v>
      </c>
    </row>
    <row r="10" spans="1:26" x14ac:dyDescent="0.35">
      <c r="A10" s="33">
        <f t="shared" si="3"/>
        <v>5</v>
      </c>
      <c r="B10" s="9"/>
      <c r="C10" s="7"/>
      <c r="D10" s="11"/>
      <c r="E10" s="7"/>
      <c r="F10" s="11"/>
      <c r="G10" s="7"/>
      <c r="H10" s="11"/>
      <c r="I10" s="7"/>
      <c r="J10" s="11"/>
      <c r="K10" s="7"/>
      <c r="L10" s="11"/>
      <c r="M10" s="7"/>
      <c r="N10" s="11"/>
      <c r="O10" s="7"/>
      <c r="P10" s="11"/>
      <c r="Q10" s="34">
        <f t="shared" si="0"/>
        <v>0</v>
      </c>
      <c r="R10" s="29">
        <f t="shared" si="1"/>
        <v>0</v>
      </c>
      <c r="S10" s="36">
        <f t="shared" si="2"/>
        <v>0</v>
      </c>
    </row>
    <row r="11" spans="1:26" x14ac:dyDescent="0.35">
      <c r="A11" s="33">
        <f t="shared" si="3"/>
        <v>6</v>
      </c>
      <c r="B11" s="9"/>
      <c r="C11" s="7"/>
      <c r="D11" s="11"/>
      <c r="E11" s="7"/>
      <c r="F11" s="11"/>
      <c r="G11" s="7"/>
      <c r="H11" s="11"/>
      <c r="I11" s="7"/>
      <c r="J11" s="11"/>
      <c r="K11" s="7"/>
      <c r="L11" s="11"/>
      <c r="M11" s="7"/>
      <c r="N11" s="11"/>
      <c r="O11" s="7"/>
      <c r="P11" s="11"/>
      <c r="Q11" s="34">
        <f t="shared" si="0"/>
        <v>0</v>
      </c>
      <c r="R11" s="29">
        <f t="shared" si="1"/>
        <v>0</v>
      </c>
      <c r="S11" s="36">
        <f t="shared" si="2"/>
        <v>0</v>
      </c>
    </row>
    <row r="12" spans="1:26" x14ac:dyDescent="0.35">
      <c r="A12" s="33">
        <f t="shared" si="3"/>
        <v>7</v>
      </c>
      <c r="B12" s="9"/>
      <c r="C12" s="7"/>
      <c r="D12" s="11"/>
      <c r="E12" s="7"/>
      <c r="F12" s="11"/>
      <c r="G12" s="7"/>
      <c r="H12" s="11"/>
      <c r="I12" s="7"/>
      <c r="J12" s="11"/>
      <c r="K12" s="7"/>
      <c r="L12" s="11"/>
      <c r="M12" s="7"/>
      <c r="N12" s="11"/>
      <c r="O12" s="7"/>
      <c r="P12" s="11"/>
      <c r="Q12" s="34">
        <f t="shared" si="0"/>
        <v>0</v>
      </c>
      <c r="R12" s="29">
        <f t="shared" si="1"/>
        <v>0</v>
      </c>
      <c r="S12" s="36">
        <f t="shared" si="2"/>
        <v>0</v>
      </c>
    </row>
    <row r="13" spans="1:26" x14ac:dyDescent="0.35">
      <c r="A13" s="33">
        <f t="shared" si="3"/>
        <v>8</v>
      </c>
      <c r="B13" s="9"/>
      <c r="C13" s="7"/>
      <c r="D13" s="11"/>
      <c r="E13" s="7"/>
      <c r="F13" s="11"/>
      <c r="G13" s="7"/>
      <c r="H13" s="11"/>
      <c r="I13" s="7"/>
      <c r="J13" s="11"/>
      <c r="K13" s="7"/>
      <c r="L13" s="11"/>
      <c r="M13" s="7"/>
      <c r="N13" s="11"/>
      <c r="O13" s="7"/>
      <c r="P13" s="11"/>
      <c r="Q13" s="34">
        <f t="shared" si="0"/>
        <v>0</v>
      </c>
      <c r="R13" s="29">
        <f t="shared" si="1"/>
        <v>0</v>
      </c>
      <c r="S13" s="36">
        <f t="shared" si="2"/>
        <v>0</v>
      </c>
    </row>
    <row r="14" spans="1:26" x14ac:dyDescent="0.35">
      <c r="A14" s="33">
        <f t="shared" si="3"/>
        <v>9</v>
      </c>
      <c r="B14" s="9"/>
      <c r="C14" s="7"/>
      <c r="D14" s="11"/>
      <c r="E14" s="7"/>
      <c r="F14" s="11"/>
      <c r="G14" s="7"/>
      <c r="H14" s="11"/>
      <c r="I14" s="7"/>
      <c r="J14" s="11"/>
      <c r="K14" s="7"/>
      <c r="L14" s="11"/>
      <c r="M14" s="7"/>
      <c r="N14" s="11"/>
      <c r="O14" s="7"/>
      <c r="P14" s="11"/>
      <c r="Q14" s="34">
        <f t="shared" si="0"/>
        <v>0</v>
      </c>
      <c r="R14" s="29">
        <f t="shared" si="1"/>
        <v>0</v>
      </c>
      <c r="S14" s="36">
        <f t="shared" si="2"/>
        <v>0</v>
      </c>
    </row>
    <row r="15" spans="1:26" x14ac:dyDescent="0.35">
      <c r="A15" s="33">
        <f t="shared" si="3"/>
        <v>10</v>
      </c>
      <c r="B15" s="9"/>
      <c r="C15" s="7"/>
      <c r="D15" s="11"/>
      <c r="E15" s="7"/>
      <c r="F15" s="11"/>
      <c r="G15" s="7"/>
      <c r="H15" s="11"/>
      <c r="I15" s="7"/>
      <c r="J15" s="11"/>
      <c r="K15" s="7"/>
      <c r="L15" s="11"/>
      <c r="M15" s="7"/>
      <c r="N15" s="11"/>
      <c r="O15" s="7"/>
      <c r="P15" s="11"/>
      <c r="Q15" s="34">
        <f t="shared" si="0"/>
        <v>0</v>
      </c>
      <c r="R15" s="29">
        <f t="shared" si="1"/>
        <v>0</v>
      </c>
      <c r="S15" s="36">
        <f t="shared" si="2"/>
        <v>0</v>
      </c>
    </row>
    <row r="16" spans="1:26" x14ac:dyDescent="0.35">
      <c r="A16" s="33">
        <f t="shared" si="3"/>
        <v>11</v>
      </c>
      <c r="B16" s="9"/>
      <c r="C16" s="7"/>
      <c r="D16" s="11"/>
      <c r="E16" s="7"/>
      <c r="F16" s="11"/>
      <c r="G16" s="7"/>
      <c r="H16" s="11"/>
      <c r="I16" s="7"/>
      <c r="J16" s="11"/>
      <c r="K16" s="7"/>
      <c r="L16" s="11"/>
      <c r="M16" s="7"/>
      <c r="N16" s="11"/>
      <c r="O16" s="7"/>
      <c r="P16" s="11"/>
      <c r="Q16" s="34">
        <f t="shared" si="0"/>
        <v>0</v>
      </c>
      <c r="R16" s="29">
        <f t="shared" si="1"/>
        <v>0</v>
      </c>
      <c r="S16" s="36">
        <f t="shared" si="2"/>
        <v>0</v>
      </c>
    </row>
    <row r="17" spans="1:19" x14ac:dyDescent="0.35">
      <c r="A17" s="33">
        <f t="shared" si="3"/>
        <v>12</v>
      </c>
      <c r="B17" s="9"/>
      <c r="C17" s="7"/>
      <c r="D17" s="11"/>
      <c r="E17" s="7"/>
      <c r="F17" s="11"/>
      <c r="G17" s="7"/>
      <c r="H17" s="11"/>
      <c r="I17" s="7"/>
      <c r="J17" s="11"/>
      <c r="K17" s="7"/>
      <c r="L17" s="11"/>
      <c r="M17" s="7"/>
      <c r="N17" s="11"/>
      <c r="O17" s="7"/>
      <c r="P17" s="11"/>
      <c r="Q17" s="34">
        <f t="shared" si="0"/>
        <v>0</v>
      </c>
      <c r="R17" s="29">
        <f t="shared" si="1"/>
        <v>0</v>
      </c>
      <c r="S17" s="36">
        <f t="shared" si="2"/>
        <v>0</v>
      </c>
    </row>
    <row r="18" spans="1:19" x14ac:dyDescent="0.35">
      <c r="A18" s="33">
        <f t="shared" si="3"/>
        <v>13</v>
      </c>
      <c r="B18" s="9"/>
      <c r="C18" s="7"/>
      <c r="D18" s="11"/>
      <c r="E18" s="7"/>
      <c r="F18" s="11"/>
      <c r="G18" s="7"/>
      <c r="H18" s="11"/>
      <c r="I18" s="7"/>
      <c r="J18" s="11"/>
      <c r="K18" s="7"/>
      <c r="L18" s="11"/>
      <c r="M18" s="7"/>
      <c r="N18" s="11"/>
      <c r="O18" s="7"/>
      <c r="P18" s="11"/>
      <c r="Q18" s="34">
        <f t="shared" si="0"/>
        <v>0</v>
      </c>
      <c r="R18" s="29">
        <f t="shared" si="1"/>
        <v>0</v>
      </c>
      <c r="S18" s="36">
        <f t="shared" si="2"/>
        <v>0</v>
      </c>
    </row>
    <row r="19" spans="1:19" x14ac:dyDescent="0.35">
      <c r="A19" s="33">
        <f t="shared" si="3"/>
        <v>14</v>
      </c>
      <c r="B19" s="9"/>
      <c r="C19" s="7"/>
      <c r="D19" s="11"/>
      <c r="E19" s="7"/>
      <c r="F19" s="11"/>
      <c r="G19" s="7"/>
      <c r="H19" s="11"/>
      <c r="I19" s="7"/>
      <c r="J19" s="11"/>
      <c r="K19" s="7"/>
      <c r="L19" s="11"/>
      <c r="M19" s="7"/>
      <c r="N19" s="11"/>
      <c r="O19" s="7"/>
      <c r="P19" s="11"/>
      <c r="Q19" s="34">
        <f t="shared" si="0"/>
        <v>0</v>
      </c>
      <c r="R19" s="29">
        <f t="shared" si="1"/>
        <v>0</v>
      </c>
      <c r="S19" s="36">
        <f t="shared" si="2"/>
        <v>0</v>
      </c>
    </row>
    <row r="20" spans="1:19" x14ac:dyDescent="0.35">
      <c r="A20" s="33">
        <f t="shared" si="3"/>
        <v>15</v>
      </c>
      <c r="B20" s="9"/>
      <c r="C20" s="7"/>
      <c r="D20" s="11"/>
      <c r="E20" s="7"/>
      <c r="F20" s="11"/>
      <c r="G20" s="7"/>
      <c r="H20" s="11"/>
      <c r="I20" s="7"/>
      <c r="J20" s="11"/>
      <c r="K20" s="7"/>
      <c r="L20" s="11"/>
      <c r="M20" s="7"/>
      <c r="N20" s="11"/>
      <c r="O20" s="7"/>
      <c r="P20" s="11"/>
      <c r="Q20" s="34">
        <f t="shared" si="0"/>
        <v>0</v>
      </c>
      <c r="R20" s="29">
        <f t="shared" si="1"/>
        <v>0</v>
      </c>
      <c r="S20" s="36">
        <f t="shared" si="2"/>
        <v>0</v>
      </c>
    </row>
    <row r="21" spans="1:19" x14ac:dyDescent="0.35">
      <c r="A21" s="33">
        <f t="shared" si="3"/>
        <v>16</v>
      </c>
      <c r="B21" s="9"/>
      <c r="C21" s="7"/>
      <c r="D21" s="11"/>
      <c r="E21" s="7"/>
      <c r="F21" s="11"/>
      <c r="G21" s="7"/>
      <c r="H21" s="11"/>
      <c r="I21" s="7"/>
      <c r="J21" s="11"/>
      <c r="K21" s="7"/>
      <c r="L21" s="11"/>
      <c r="M21" s="7"/>
      <c r="N21" s="11"/>
      <c r="O21" s="7"/>
      <c r="P21" s="11"/>
      <c r="Q21" s="34">
        <f t="shared" si="0"/>
        <v>0</v>
      </c>
      <c r="R21" s="29">
        <f t="shared" si="1"/>
        <v>0</v>
      </c>
      <c r="S21" s="36">
        <f t="shared" si="2"/>
        <v>0</v>
      </c>
    </row>
    <row r="22" spans="1:19" x14ac:dyDescent="0.35">
      <c r="A22" s="33">
        <f t="shared" si="3"/>
        <v>17</v>
      </c>
      <c r="B22" s="9"/>
      <c r="C22" s="7"/>
      <c r="D22" s="11"/>
      <c r="E22" s="7"/>
      <c r="F22" s="11"/>
      <c r="G22" s="7"/>
      <c r="H22" s="11"/>
      <c r="I22" s="7"/>
      <c r="J22" s="11"/>
      <c r="K22" s="7"/>
      <c r="L22" s="11"/>
      <c r="M22" s="7"/>
      <c r="N22" s="11"/>
      <c r="O22" s="7"/>
      <c r="P22" s="11"/>
      <c r="Q22" s="34">
        <f t="shared" si="0"/>
        <v>0</v>
      </c>
      <c r="R22" s="29">
        <f t="shared" si="1"/>
        <v>0</v>
      </c>
      <c r="S22" s="36">
        <f t="shared" si="2"/>
        <v>0</v>
      </c>
    </row>
    <row r="23" spans="1:19" x14ac:dyDescent="0.35">
      <c r="A23" s="33">
        <f t="shared" si="3"/>
        <v>18</v>
      </c>
      <c r="B23" s="9"/>
      <c r="C23" s="7"/>
      <c r="D23" s="11"/>
      <c r="E23" s="7"/>
      <c r="F23" s="11"/>
      <c r="G23" s="7"/>
      <c r="H23" s="11"/>
      <c r="I23" s="7"/>
      <c r="J23" s="11"/>
      <c r="K23" s="7"/>
      <c r="L23" s="11"/>
      <c r="M23" s="7"/>
      <c r="N23" s="11"/>
      <c r="O23" s="7"/>
      <c r="P23" s="11"/>
      <c r="Q23" s="34">
        <f t="shared" si="0"/>
        <v>0</v>
      </c>
      <c r="R23" s="29">
        <f t="shared" si="1"/>
        <v>0</v>
      </c>
      <c r="S23" s="36">
        <f t="shared" si="2"/>
        <v>0</v>
      </c>
    </row>
    <row r="24" spans="1:19" x14ac:dyDescent="0.35">
      <c r="A24" s="33">
        <f t="shared" si="3"/>
        <v>19</v>
      </c>
      <c r="B24" s="9"/>
      <c r="C24" s="7"/>
      <c r="D24" s="11"/>
      <c r="E24" s="7"/>
      <c r="F24" s="11"/>
      <c r="G24" s="7"/>
      <c r="H24" s="11"/>
      <c r="I24" s="7"/>
      <c r="J24" s="11"/>
      <c r="K24" s="7"/>
      <c r="L24" s="11"/>
      <c r="M24" s="7"/>
      <c r="N24" s="11"/>
      <c r="O24" s="7"/>
      <c r="P24" s="11"/>
      <c r="Q24" s="34">
        <f t="shared" si="0"/>
        <v>0</v>
      </c>
      <c r="R24" s="29">
        <f t="shared" si="1"/>
        <v>0</v>
      </c>
      <c r="S24" s="36">
        <f t="shared" si="2"/>
        <v>0</v>
      </c>
    </row>
    <row r="25" spans="1:19" x14ac:dyDescent="0.35">
      <c r="A25" s="33">
        <f t="shared" si="3"/>
        <v>20</v>
      </c>
      <c r="B25" s="9"/>
      <c r="C25" s="7"/>
      <c r="D25" s="11"/>
      <c r="E25" s="7"/>
      <c r="F25" s="11"/>
      <c r="G25" s="7"/>
      <c r="H25" s="11"/>
      <c r="I25" s="7"/>
      <c r="J25" s="11"/>
      <c r="K25" s="7"/>
      <c r="L25" s="11"/>
      <c r="M25" s="7"/>
      <c r="N25" s="11"/>
      <c r="O25" s="7"/>
      <c r="P25" s="11"/>
      <c r="Q25" s="34">
        <f t="shared" si="0"/>
        <v>0</v>
      </c>
      <c r="R25" s="29">
        <f t="shared" si="1"/>
        <v>0</v>
      </c>
      <c r="S25" s="36">
        <f t="shared" si="2"/>
        <v>0</v>
      </c>
    </row>
    <row r="26" spans="1:19" x14ac:dyDescent="0.35">
      <c r="A26" s="33">
        <f t="shared" si="3"/>
        <v>21</v>
      </c>
      <c r="B26" s="9"/>
      <c r="C26" s="7"/>
      <c r="D26" s="11"/>
      <c r="E26" s="7"/>
      <c r="F26" s="11"/>
      <c r="G26" s="7"/>
      <c r="H26" s="11"/>
      <c r="I26" s="7"/>
      <c r="J26" s="11"/>
      <c r="K26" s="7"/>
      <c r="L26" s="11"/>
      <c r="M26" s="7"/>
      <c r="N26" s="11"/>
      <c r="O26" s="7"/>
      <c r="P26" s="11"/>
      <c r="Q26" s="34">
        <f t="shared" si="0"/>
        <v>0</v>
      </c>
      <c r="R26" s="29">
        <f t="shared" si="1"/>
        <v>0</v>
      </c>
      <c r="S26" s="36">
        <f t="shared" si="2"/>
        <v>0</v>
      </c>
    </row>
    <row r="27" spans="1:19" x14ac:dyDescent="0.35">
      <c r="A27" s="33">
        <f t="shared" si="3"/>
        <v>22</v>
      </c>
      <c r="B27" s="9"/>
      <c r="C27" s="7"/>
      <c r="D27" s="11"/>
      <c r="E27" s="7"/>
      <c r="F27" s="11"/>
      <c r="G27" s="7"/>
      <c r="H27" s="11"/>
      <c r="I27" s="7"/>
      <c r="J27" s="11"/>
      <c r="K27" s="7"/>
      <c r="L27" s="11"/>
      <c r="M27" s="7"/>
      <c r="N27" s="11"/>
      <c r="O27" s="7"/>
      <c r="P27" s="11"/>
      <c r="Q27" s="34">
        <f t="shared" si="0"/>
        <v>0</v>
      </c>
      <c r="R27" s="29">
        <f t="shared" si="1"/>
        <v>0</v>
      </c>
      <c r="S27" s="36">
        <f t="shared" si="2"/>
        <v>0</v>
      </c>
    </row>
    <row r="28" spans="1:19" x14ac:dyDescent="0.35">
      <c r="A28" s="33">
        <f t="shared" si="3"/>
        <v>23</v>
      </c>
      <c r="B28" s="9"/>
      <c r="C28" s="7"/>
      <c r="D28" s="11"/>
      <c r="E28" s="7"/>
      <c r="F28" s="11"/>
      <c r="G28" s="7"/>
      <c r="H28" s="11"/>
      <c r="I28" s="7"/>
      <c r="J28" s="11"/>
      <c r="K28" s="7"/>
      <c r="L28" s="11"/>
      <c r="M28" s="7"/>
      <c r="N28" s="11"/>
      <c r="O28" s="7"/>
      <c r="P28" s="11"/>
      <c r="Q28" s="34">
        <f t="shared" si="0"/>
        <v>0</v>
      </c>
      <c r="R28" s="29">
        <f t="shared" si="1"/>
        <v>0</v>
      </c>
      <c r="S28" s="36">
        <f t="shared" si="2"/>
        <v>0</v>
      </c>
    </row>
    <row r="29" spans="1:19" x14ac:dyDescent="0.35">
      <c r="A29" s="33">
        <f t="shared" si="3"/>
        <v>24</v>
      </c>
      <c r="B29" s="9"/>
      <c r="C29" s="7"/>
      <c r="D29" s="11"/>
      <c r="E29" s="7"/>
      <c r="F29" s="11"/>
      <c r="G29" s="7"/>
      <c r="H29" s="11"/>
      <c r="I29" s="7"/>
      <c r="J29" s="11"/>
      <c r="K29" s="7"/>
      <c r="L29" s="11"/>
      <c r="M29" s="7"/>
      <c r="N29" s="11"/>
      <c r="O29" s="7"/>
      <c r="P29" s="11"/>
      <c r="Q29" s="34">
        <f t="shared" si="0"/>
        <v>0</v>
      </c>
      <c r="R29" s="29">
        <f t="shared" si="1"/>
        <v>0</v>
      </c>
      <c r="S29" s="36">
        <f t="shared" si="2"/>
        <v>0</v>
      </c>
    </row>
    <row r="30" spans="1:19" x14ac:dyDescent="0.35">
      <c r="A30" s="33">
        <f t="shared" si="3"/>
        <v>25</v>
      </c>
      <c r="B30" s="9"/>
      <c r="C30" s="7"/>
      <c r="D30" s="11"/>
      <c r="E30" s="7"/>
      <c r="F30" s="11"/>
      <c r="G30" s="7"/>
      <c r="H30" s="11"/>
      <c r="I30" s="7"/>
      <c r="J30" s="11"/>
      <c r="K30" s="7"/>
      <c r="L30" s="11"/>
      <c r="M30" s="7"/>
      <c r="N30" s="11"/>
      <c r="O30" s="7"/>
      <c r="P30" s="11"/>
      <c r="Q30" s="34">
        <f t="shared" si="0"/>
        <v>0</v>
      </c>
      <c r="R30" s="29">
        <f t="shared" si="1"/>
        <v>0</v>
      </c>
      <c r="S30" s="36">
        <f t="shared" si="2"/>
        <v>0</v>
      </c>
    </row>
    <row r="31" spans="1:19" x14ac:dyDescent="0.35">
      <c r="A31" s="33">
        <f t="shared" si="3"/>
        <v>26</v>
      </c>
      <c r="B31" s="9"/>
      <c r="C31" s="15"/>
      <c r="D31" s="11"/>
      <c r="E31" s="15"/>
      <c r="F31" s="11"/>
      <c r="G31" s="15"/>
      <c r="H31" s="11"/>
      <c r="I31" s="15"/>
      <c r="J31" s="11"/>
      <c r="K31" s="15"/>
      <c r="L31" s="11"/>
      <c r="M31" s="15"/>
      <c r="N31" s="11"/>
      <c r="O31" s="15"/>
      <c r="P31" s="11"/>
      <c r="Q31" s="34">
        <f t="shared" si="0"/>
        <v>0</v>
      </c>
      <c r="R31" s="29">
        <f t="shared" si="1"/>
        <v>0</v>
      </c>
      <c r="S31" s="36">
        <f t="shared" si="2"/>
        <v>0</v>
      </c>
    </row>
    <row r="32" spans="1:19" x14ac:dyDescent="0.35">
      <c r="A32" s="33">
        <f t="shared" si="3"/>
        <v>27</v>
      </c>
      <c r="B32" s="9"/>
      <c r="C32" s="15"/>
      <c r="D32" s="11"/>
      <c r="E32" s="15"/>
      <c r="F32" s="11"/>
      <c r="G32" s="15"/>
      <c r="H32" s="11"/>
      <c r="I32" s="15"/>
      <c r="J32" s="11"/>
      <c r="K32" s="15"/>
      <c r="L32" s="11"/>
      <c r="M32" s="15"/>
      <c r="N32" s="11"/>
      <c r="O32" s="15"/>
      <c r="P32" s="11"/>
      <c r="Q32" s="34">
        <f t="shared" si="0"/>
        <v>0</v>
      </c>
      <c r="R32" s="29">
        <f t="shared" si="1"/>
        <v>0</v>
      </c>
      <c r="S32" s="36">
        <f t="shared" si="2"/>
        <v>0</v>
      </c>
    </row>
    <row r="33" spans="1:19" x14ac:dyDescent="0.35">
      <c r="A33" s="33">
        <f t="shared" si="3"/>
        <v>28</v>
      </c>
      <c r="B33" s="10"/>
      <c r="C33" s="15"/>
      <c r="D33" s="11"/>
      <c r="E33" s="15"/>
      <c r="F33" s="11"/>
      <c r="G33" s="15"/>
      <c r="H33" s="11"/>
      <c r="I33" s="15"/>
      <c r="J33" s="11"/>
      <c r="K33" s="15"/>
      <c r="L33" s="11"/>
      <c r="M33" s="15"/>
      <c r="N33" s="11"/>
      <c r="O33" s="15"/>
      <c r="P33" s="11"/>
      <c r="Q33" s="34">
        <f t="shared" si="0"/>
        <v>0</v>
      </c>
      <c r="R33" s="29">
        <f t="shared" si="1"/>
        <v>0</v>
      </c>
      <c r="S33" s="36">
        <f t="shared" si="2"/>
        <v>0</v>
      </c>
    </row>
    <row r="34" spans="1:19" x14ac:dyDescent="0.35">
      <c r="A34" s="33">
        <f t="shared" si="3"/>
        <v>29</v>
      </c>
      <c r="B34" s="10"/>
      <c r="C34" s="15"/>
      <c r="D34" s="11"/>
      <c r="E34" s="15"/>
      <c r="F34" s="11"/>
      <c r="G34" s="15"/>
      <c r="H34" s="11"/>
      <c r="I34" s="15"/>
      <c r="J34" s="11"/>
      <c r="K34" s="15"/>
      <c r="L34" s="11"/>
      <c r="M34" s="15"/>
      <c r="N34" s="11"/>
      <c r="O34" s="15"/>
      <c r="P34" s="11"/>
      <c r="Q34" s="34">
        <f t="shared" si="0"/>
        <v>0</v>
      </c>
      <c r="R34" s="29">
        <f t="shared" si="1"/>
        <v>0</v>
      </c>
      <c r="S34" s="36">
        <f t="shared" si="2"/>
        <v>0</v>
      </c>
    </row>
    <row r="35" spans="1:19" x14ac:dyDescent="0.35">
      <c r="A35" s="33">
        <f t="shared" si="3"/>
        <v>30</v>
      </c>
      <c r="B35" s="9"/>
      <c r="C35" s="15"/>
      <c r="D35" s="11"/>
      <c r="E35" s="15"/>
      <c r="F35" s="11"/>
      <c r="G35" s="15"/>
      <c r="H35" s="11"/>
      <c r="I35" s="15"/>
      <c r="J35" s="11"/>
      <c r="K35" s="15"/>
      <c r="L35" s="11"/>
      <c r="M35" s="15"/>
      <c r="N35" s="11"/>
      <c r="O35" s="15"/>
      <c r="P35" s="11"/>
      <c r="Q35" s="34">
        <f t="shared" si="0"/>
        <v>0</v>
      </c>
      <c r="R35" s="29">
        <f t="shared" si="1"/>
        <v>0</v>
      </c>
      <c r="S35" s="36">
        <f t="shared" si="2"/>
        <v>0</v>
      </c>
    </row>
    <row r="36" spans="1:19" x14ac:dyDescent="0.35">
      <c r="A36" s="33">
        <f t="shared" si="3"/>
        <v>31</v>
      </c>
      <c r="B36" s="9"/>
      <c r="C36" s="15"/>
      <c r="D36" s="11"/>
      <c r="E36" s="15"/>
      <c r="F36" s="11"/>
      <c r="G36" s="15"/>
      <c r="H36" s="11"/>
      <c r="I36" s="15"/>
      <c r="J36" s="11"/>
      <c r="K36" s="15"/>
      <c r="L36" s="11"/>
      <c r="M36" s="15"/>
      <c r="N36" s="11"/>
      <c r="O36" s="15"/>
      <c r="P36" s="11"/>
      <c r="Q36" s="34">
        <f t="shared" si="0"/>
        <v>0</v>
      </c>
      <c r="R36" s="29">
        <f t="shared" si="1"/>
        <v>0</v>
      </c>
      <c r="S36" s="36">
        <f t="shared" si="2"/>
        <v>0</v>
      </c>
    </row>
    <row r="37" spans="1:19" x14ac:dyDescent="0.35">
      <c r="A37" s="33">
        <f t="shared" si="3"/>
        <v>32</v>
      </c>
      <c r="B37" s="9"/>
      <c r="C37" s="15"/>
      <c r="D37" s="11"/>
      <c r="E37" s="15"/>
      <c r="F37" s="11"/>
      <c r="G37" s="15"/>
      <c r="H37" s="11"/>
      <c r="I37" s="15"/>
      <c r="J37" s="11"/>
      <c r="K37" s="15"/>
      <c r="L37" s="11"/>
      <c r="M37" s="15"/>
      <c r="N37" s="11"/>
      <c r="O37" s="15"/>
      <c r="P37" s="11"/>
      <c r="Q37" s="34">
        <f t="shared" si="0"/>
        <v>0</v>
      </c>
      <c r="R37" s="29">
        <f t="shared" si="1"/>
        <v>0</v>
      </c>
      <c r="S37" s="36">
        <f t="shared" si="2"/>
        <v>0</v>
      </c>
    </row>
    <row r="38" spans="1:19" x14ac:dyDescent="0.35">
      <c r="A38" s="33">
        <f t="shared" si="3"/>
        <v>33</v>
      </c>
      <c r="B38" s="9"/>
      <c r="C38" s="15"/>
      <c r="D38" s="11"/>
      <c r="E38" s="15"/>
      <c r="F38" s="11"/>
      <c r="G38" s="15"/>
      <c r="H38" s="11"/>
      <c r="I38" s="15"/>
      <c r="J38" s="11"/>
      <c r="K38" s="15"/>
      <c r="L38" s="11"/>
      <c r="M38" s="15"/>
      <c r="N38" s="11"/>
      <c r="O38" s="15"/>
      <c r="P38" s="11"/>
      <c r="Q38" s="34">
        <f t="shared" si="0"/>
        <v>0</v>
      </c>
      <c r="R38" s="29">
        <f t="shared" si="1"/>
        <v>0</v>
      </c>
      <c r="S38" s="36">
        <f t="shared" si="2"/>
        <v>0</v>
      </c>
    </row>
    <row r="39" spans="1:19" x14ac:dyDescent="0.35">
      <c r="A39" s="33">
        <f t="shared" si="3"/>
        <v>34</v>
      </c>
      <c r="B39" s="9"/>
      <c r="C39" s="15"/>
      <c r="D39" s="11"/>
      <c r="E39" s="15"/>
      <c r="F39" s="11"/>
      <c r="G39" s="15"/>
      <c r="H39" s="11"/>
      <c r="I39" s="15"/>
      <c r="J39" s="11"/>
      <c r="K39" s="15"/>
      <c r="L39" s="11"/>
      <c r="M39" s="15"/>
      <c r="N39" s="11"/>
      <c r="O39" s="15"/>
      <c r="P39" s="11"/>
      <c r="Q39" s="34">
        <f t="shared" si="0"/>
        <v>0</v>
      </c>
      <c r="R39" s="29">
        <f t="shared" si="1"/>
        <v>0</v>
      </c>
      <c r="S39" s="36">
        <f t="shared" si="2"/>
        <v>0</v>
      </c>
    </row>
    <row r="40" spans="1:19" x14ac:dyDescent="0.35">
      <c r="A40" s="33">
        <f t="shared" si="3"/>
        <v>35</v>
      </c>
      <c r="B40" s="9"/>
      <c r="C40" s="15"/>
      <c r="D40" s="11"/>
      <c r="E40" s="15"/>
      <c r="F40" s="11"/>
      <c r="G40" s="15"/>
      <c r="H40" s="11"/>
      <c r="I40" s="15"/>
      <c r="J40" s="11"/>
      <c r="K40" s="15"/>
      <c r="L40" s="11"/>
      <c r="M40" s="15"/>
      <c r="N40" s="11"/>
      <c r="O40" s="15"/>
      <c r="P40" s="11"/>
      <c r="Q40" s="34">
        <f t="shared" si="0"/>
        <v>0</v>
      </c>
      <c r="R40" s="29">
        <f t="shared" si="1"/>
        <v>0</v>
      </c>
      <c r="S40" s="36">
        <f t="shared" si="2"/>
        <v>0</v>
      </c>
    </row>
    <row r="41" spans="1:19" x14ac:dyDescent="0.35">
      <c r="A41" s="33">
        <f t="shared" si="3"/>
        <v>36</v>
      </c>
      <c r="B41" s="9"/>
      <c r="C41" s="15"/>
      <c r="D41" s="11"/>
      <c r="E41" s="15"/>
      <c r="F41" s="11"/>
      <c r="G41" s="15"/>
      <c r="H41" s="11"/>
      <c r="I41" s="15"/>
      <c r="J41" s="11"/>
      <c r="K41" s="15"/>
      <c r="L41" s="11"/>
      <c r="M41" s="15"/>
      <c r="N41" s="11"/>
      <c r="O41" s="15"/>
      <c r="P41" s="11"/>
      <c r="Q41" s="34">
        <f t="shared" si="0"/>
        <v>0</v>
      </c>
      <c r="R41" s="29">
        <f t="shared" si="1"/>
        <v>0</v>
      </c>
      <c r="S41" s="36">
        <f t="shared" si="2"/>
        <v>0</v>
      </c>
    </row>
    <row r="42" spans="1:19" x14ac:dyDescent="0.35">
      <c r="A42" s="33">
        <f t="shared" si="3"/>
        <v>37</v>
      </c>
      <c r="B42" s="9"/>
      <c r="C42" s="15"/>
      <c r="D42" s="11"/>
      <c r="E42" s="15"/>
      <c r="F42" s="11"/>
      <c r="G42" s="15"/>
      <c r="H42" s="11"/>
      <c r="I42" s="15"/>
      <c r="J42" s="11"/>
      <c r="K42" s="15"/>
      <c r="L42" s="11"/>
      <c r="M42" s="15"/>
      <c r="N42" s="11"/>
      <c r="O42" s="15"/>
      <c r="P42" s="11"/>
      <c r="Q42" s="34">
        <f t="shared" si="0"/>
        <v>0</v>
      </c>
      <c r="R42" s="29">
        <f t="shared" si="1"/>
        <v>0</v>
      </c>
      <c r="S42" s="36">
        <f t="shared" si="2"/>
        <v>0</v>
      </c>
    </row>
    <row r="43" spans="1:19" x14ac:dyDescent="0.35">
      <c r="A43" s="33">
        <f t="shared" si="3"/>
        <v>38</v>
      </c>
      <c r="B43" s="9"/>
      <c r="C43" s="15"/>
      <c r="D43" s="11"/>
      <c r="E43" s="15"/>
      <c r="F43" s="11"/>
      <c r="G43" s="15"/>
      <c r="H43" s="11"/>
      <c r="I43" s="15"/>
      <c r="J43" s="11"/>
      <c r="K43" s="15"/>
      <c r="L43" s="11"/>
      <c r="M43" s="15"/>
      <c r="N43" s="11"/>
      <c r="O43" s="15"/>
      <c r="P43" s="11"/>
      <c r="Q43" s="34">
        <f t="shared" si="0"/>
        <v>0</v>
      </c>
      <c r="R43" s="29">
        <f t="shared" si="1"/>
        <v>0</v>
      </c>
      <c r="S43" s="36">
        <f t="shared" si="2"/>
        <v>0</v>
      </c>
    </row>
    <row r="44" spans="1:19" x14ac:dyDescent="0.35">
      <c r="A44" s="33">
        <f t="shared" si="3"/>
        <v>39</v>
      </c>
      <c r="B44" s="9"/>
      <c r="C44" s="15"/>
      <c r="D44" s="11"/>
      <c r="E44" s="15"/>
      <c r="F44" s="11"/>
      <c r="G44" s="15"/>
      <c r="H44" s="11"/>
      <c r="I44" s="15"/>
      <c r="J44" s="11"/>
      <c r="K44" s="15"/>
      <c r="L44" s="11"/>
      <c r="M44" s="15"/>
      <c r="N44" s="11"/>
      <c r="O44" s="15"/>
      <c r="P44" s="11"/>
      <c r="Q44" s="34">
        <f t="shared" si="0"/>
        <v>0</v>
      </c>
      <c r="R44" s="29">
        <f t="shared" si="1"/>
        <v>0</v>
      </c>
      <c r="S44" s="36">
        <f t="shared" si="2"/>
        <v>0</v>
      </c>
    </row>
    <row r="45" spans="1:19" x14ac:dyDescent="0.35">
      <c r="A45" s="33">
        <f t="shared" si="3"/>
        <v>40</v>
      </c>
      <c r="B45" s="9"/>
      <c r="C45" s="15"/>
      <c r="D45" s="11"/>
      <c r="E45" s="15"/>
      <c r="F45" s="11"/>
      <c r="G45" s="15"/>
      <c r="H45" s="11"/>
      <c r="I45" s="15"/>
      <c r="J45" s="11"/>
      <c r="K45" s="15"/>
      <c r="L45" s="11"/>
      <c r="M45" s="15"/>
      <c r="N45" s="11"/>
      <c r="O45" s="15"/>
      <c r="P45" s="11"/>
      <c r="Q45" s="34">
        <f t="shared" si="0"/>
        <v>0</v>
      </c>
      <c r="R45" s="29">
        <f t="shared" si="1"/>
        <v>0</v>
      </c>
      <c r="S45" s="36">
        <f t="shared" si="2"/>
        <v>0</v>
      </c>
    </row>
    <row r="46" spans="1:19" x14ac:dyDescent="0.35">
      <c r="A46" s="33">
        <f t="shared" si="3"/>
        <v>41</v>
      </c>
      <c r="B46" s="9"/>
      <c r="C46" s="15"/>
      <c r="D46" s="11"/>
      <c r="E46" s="15"/>
      <c r="F46" s="11"/>
      <c r="G46" s="15"/>
      <c r="H46" s="11"/>
      <c r="I46" s="15"/>
      <c r="J46" s="11"/>
      <c r="K46" s="15"/>
      <c r="L46" s="11"/>
      <c r="M46" s="15"/>
      <c r="N46" s="11"/>
      <c r="O46" s="15"/>
      <c r="P46" s="11"/>
      <c r="Q46" s="34">
        <f t="shared" si="0"/>
        <v>0</v>
      </c>
      <c r="R46" s="29">
        <f t="shared" si="1"/>
        <v>0</v>
      </c>
      <c r="S46" s="36">
        <f t="shared" si="2"/>
        <v>0</v>
      </c>
    </row>
    <row r="47" spans="1:19" x14ac:dyDescent="0.35">
      <c r="A47" s="33">
        <f t="shared" si="3"/>
        <v>42</v>
      </c>
      <c r="B47" s="9"/>
      <c r="C47" s="15"/>
      <c r="D47" s="11"/>
      <c r="E47" s="15"/>
      <c r="F47" s="11"/>
      <c r="G47" s="15"/>
      <c r="H47" s="11"/>
      <c r="I47" s="15"/>
      <c r="J47" s="11"/>
      <c r="K47" s="15"/>
      <c r="L47" s="11"/>
      <c r="M47" s="15"/>
      <c r="N47" s="11"/>
      <c r="O47" s="15"/>
      <c r="P47" s="11"/>
      <c r="Q47" s="34">
        <f t="shared" si="0"/>
        <v>0</v>
      </c>
      <c r="R47" s="29">
        <f t="shared" si="1"/>
        <v>0</v>
      </c>
      <c r="S47" s="36">
        <f t="shared" si="2"/>
        <v>0</v>
      </c>
    </row>
    <row r="48" spans="1:19" x14ac:dyDescent="0.35">
      <c r="A48" s="33">
        <f t="shared" si="3"/>
        <v>43</v>
      </c>
      <c r="B48" s="9"/>
      <c r="C48" s="15"/>
      <c r="D48" s="11"/>
      <c r="E48" s="15"/>
      <c r="F48" s="11"/>
      <c r="G48" s="15"/>
      <c r="H48" s="11"/>
      <c r="I48" s="15"/>
      <c r="J48" s="11"/>
      <c r="K48" s="15"/>
      <c r="L48" s="11"/>
      <c r="M48" s="15"/>
      <c r="N48" s="11"/>
      <c r="O48" s="15"/>
      <c r="P48" s="11"/>
      <c r="Q48" s="34">
        <f t="shared" si="0"/>
        <v>0</v>
      </c>
      <c r="R48" s="29">
        <f t="shared" si="1"/>
        <v>0</v>
      </c>
      <c r="S48" s="36">
        <f t="shared" si="2"/>
        <v>0</v>
      </c>
    </row>
    <row r="49" spans="1:19" x14ac:dyDescent="0.35">
      <c r="A49" s="33">
        <f t="shared" si="3"/>
        <v>44</v>
      </c>
      <c r="B49" s="9"/>
      <c r="C49" s="15"/>
      <c r="D49" s="11"/>
      <c r="E49" s="15"/>
      <c r="F49" s="11"/>
      <c r="G49" s="15"/>
      <c r="H49" s="11"/>
      <c r="I49" s="15"/>
      <c r="J49" s="11"/>
      <c r="K49" s="15"/>
      <c r="L49" s="11"/>
      <c r="M49" s="15"/>
      <c r="N49" s="11"/>
      <c r="O49" s="15"/>
      <c r="P49" s="11"/>
      <c r="Q49" s="34">
        <f t="shared" si="0"/>
        <v>0</v>
      </c>
      <c r="R49" s="29">
        <f t="shared" si="1"/>
        <v>0</v>
      </c>
      <c r="S49" s="36">
        <f t="shared" si="2"/>
        <v>0</v>
      </c>
    </row>
    <row r="50" spans="1:19" x14ac:dyDescent="0.35">
      <c r="A50" s="33">
        <f t="shared" si="3"/>
        <v>45</v>
      </c>
      <c r="B50" s="9"/>
      <c r="C50" s="15"/>
      <c r="D50" s="11"/>
      <c r="E50" s="15"/>
      <c r="F50" s="11"/>
      <c r="G50" s="15"/>
      <c r="H50" s="11"/>
      <c r="I50" s="15"/>
      <c r="J50" s="11"/>
      <c r="K50" s="15"/>
      <c r="L50" s="11"/>
      <c r="M50" s="15"/>
      <c r="N50" s="11"/>
      <c r="O50" s="15"/>
      <c r="P50" s="11"/>
      <c r="Q50" s="34">
        <f t="shared" si="0"/>
        <v>0</v>
      </c>
      <c r="R50" s="29">
        <f t="shared" si="1"/>
        <v>0</v>
      </c>
      <c r="S50" s="36">
        <f t="shared" si="2"/>
        <v>0</v>
      </c>
    </row>
    <row r="51" spans="1:19" x14ac:dyDescent="0.35">
      <c r="A51" s="33">
        <f t="shared" si="3"/>
        <v>46</v>
      </c>
      <c r="B51" s="9"/>
      <c r="C51" s="15"/>
      <c r="D51" s="11"/>
      <c r="E51" s="15"/>
      <c r="F51" s="11"/>
      <c r="G51" s="15"/>
      <c r="H51" s="11"/>
      <c r="I51" s="15"/>
      <c r="J51" s="11"/>
      <c r="K51" s="15"/>
      <c r="L51" s="11"/>
      <c r="M51" s="15"/>
      <c r="N51" s="11"/>
      <c r="O51" s="15"/>
      <c r="P51" s="11"/>
      <c r="Q51" s="34">
        <f t="shared" si="0"/>
        <v>0</v>
      </c>
      <c r="R51" s="29">
        <f t="shared" si="1"/>
        <v>0</v>
      </c>
      <c r="S51" s="36">
        <f t="shared" si="2"/>
        <v>0</v>
      </c>
    </row>
    <row r="52" spans="1:19" x14ac:dyDescent="0.35">
      <c r="A52" s="33">
        <f t="shared" si="3"/>
        <v>47</v>
      </c>
      <c r="B52" s="9"/>
      <c r="C52" s="15"/>
      <c r="D52" s="11"/>
      <c r="E52" s="15"/>
      <c r="F52" s="11"/>
      <c r="G52" s="15"/>
      <c r="H52" s="11"/>
      <c r="I52" s="15"/>
      <c r="J52" s="11"/>
      <c r="K52" s="15"/>
      <c r="L52" s="11"/>
      <c r="M52" s="15"/>
      <c r="N52" s="11"/>
      <c r="O52" s="15"/>
      <c r="P52" s="11"/>
      <c r="Q52" s="34">
        <f t="shared" si="0"/>
        <v>0</v>
      </c>
      <c r="R52" s="29">
        <f t="shared" si="1"/>
        <v>0</v>
      </c>
      <c r="S52" s="36">
        <f t="shared" si="2"/>
        <v>0</v>
      </c>
    </row>
    <row r="53" spans="1:19" x14ac:dyDescent="0.35">
      <c r="A53" s="33">
        <f t="shared" si="3"/>
        <v>48</v>
      </c>
      <c r="B53" s="9"/>
      <c r="C53" s="15"/>
      <c r="D53" s="11"/>
      <c r="E53" s="15"/>
      <c r="F53" s="11"/>
      <c r="G53" s="15"/>
      <c r="H53" s="11"/>
      <c r="I53" s="15"/>
      <c r="J53" s="11"/>
      <c r="K53" s="15"/>
      <c r="L53" s="11"/>
      <c r="M53" s="15"/>
      <c r="N53" s="11"/>
      <c r="O53" s="15"/>
      <c r="P53" s="11"/>
      <c r="Q53" s="34">
        <f t="shared" si="0"/>
        <v>0</v>
      </c>
      <c r="R53" s="29">
        <f t="shared" si="1"/>
        <v>0</v>
      </c>
      <c r="S53" s="36">
        <f t="shared" si="2"/>
        <v>0</v>
      </c>
    </row>
    <row r="54" spans="1:19" x14ac:dyDescent="0.35">
      <c r="A54" s="33">
        <f t="shared" si="3"/>
        <v>49</v>
      </c>
      <c r="B54" s="9"/>
      <c r="C54" s="15"/>
      <c r="D54" s="11"/>
      <c r="E54" s="15"/>
      <c r="F54" s="11"/>
      <c r="G54" s="15"/>
      <c r="H54" s="11"/>
      <c r="I54" s="15"/>
      <c r="J54" s="11"/>
      <c r="K54" s="15"/>
      <c r="L54" s="11"/>
      <c r="M54" s="15"/>
      <c r="N54" s="11"/>
      <c r="O54" s="15"/>
      <c r="P54" s="11"/>
      <c r="Q54" s="34">
        <f t="shared" si="0"/>
        <v>0</v>
      </c>
      <c r="R54" s="29">
        <f t="shared" si="1"/>
        <v>0</v>
      </c>
      <c r="S54" s="36">
        <f t="shared" si="2"/>
        <v>0</v>
      </c>
    </row>
    <row r="55" spans="1:19" x14ac:dyDescent="0.35">
      <c r="A55" s="33">
        <f t="shared" si="3"/>
        <v>50</v>
      </c>
      <c r="B55" s="9"/>
      <c r="C55" s="15"/>
      <c r="D55" s="11"/>
      <c r="E55" s="15"/>
      <c r="F55" s="11"/>
      <c r="G55" s="15"/>
      <c r="H55" s="11"/>
      <c r="I55" s="15"/>
      <c r="J55" s="11"/>
      <c r="K55" s="15"/>
      <c r="L55" s="11"/>
      <c r="M55" s="15"/>
      <c r="N55" s="11"/>
      <c r="O55" s="15"/>
      <c r="P55" s="11"/>
      <c r="Q55" s="34">
        <f t="shared" si="0"/>
        <v>0</v>
      </c>
      <c r="R55" s="29">
        <f t="shared" si="1"/>
        <v>0</v>
      </c>
      <c r="S55" s="36">
        <f t="shared" si="2"/>
        <v>0</v>
      </c>
    </row>
    <row r="56" spans="1:19" x14ac:dyDescent="0.35">
      <c r="A56" s="33">
        <f t="shared" si="3"/>
        <v>51</v>
      </c>
      <c r="B56" s="9"/>
      <c r="C56" s="15"/>
      <c r="D56" s="11"/>
      <c r="E56" s="15"/>
      <c r="F56" s="11"/>
      <c r="G56" s="15"/>
      <c r="H56" s="11"/>
      <c r="I56" s="15"/>
      <c r="J56" s="11"/>
      <c r="K56" s="15"/>
      <c r="L56" s="11"/>
      <c r="M56" s="15"/>
      <c r="N56" s="11"/>
      <c r="O56" s="15"/>
      <c r="P56" s="11"/>
      <c r="Q56" s="34">
        <f t="shared" si="0"/>
        <v>0</v>
      </c>
      <c r="R56" s="29">
        <f t="shared" si="1"/>
        <v>0</v>
      </c>
      <c r="S56" s="36">
        <f t="shared" si="2"/>
        <v>0</v>
      </c>
    </row>
    <row r="57" spans="1:19" x14ac:dyDescent="0.35">
      <c r="A57" s="33">
        <f t="shared" si="3"/>
        <v>52</v>
      </c>
      <c r="B57" s="9"/>
      <c r="C57" s="15"/>
      <c r="D57" s="11"/>
      <c r="E57" s="15"/>
      <c r="F57" s="11"/>
      <c r="G57" s="15"/>
      <c r="H57" s="11"/>
      <c r="I57" s="15"/>
      <c r="J57" s="11"/>
      <c r="K57" s="15"/>
      <c r="L57" s="11"/>
      <c r="M57" s="15"/>
      <c r="N57" s="11"/>
      <c r="O57" s="15"/>
      <c r="P57" s="11"/>
      <c r="Q57" s="34">
        <f t="shared" si="0"/>
        <v>0</v>
      </c>
      <c r="R57" s="29">
        <f t="shared" si="1"/>
        <v>0</v>
      </c>
      <c r="S57" s="36">
        <f t="shared" si="2"/>
        <v>0</v>
      </c>
    </row>
    <row r="58" spans="1:19" x14ac:dyDescent="0.35">
      <c r="A58" s="33">
        <f t="shared" si="3"/>
        <v>53</v>
      </c>
      <c r="B58" s="9"/>
      <c r="C58" s="15"/>
      <c r="D58" s="11"/>
      <c r="E58" s="15"/>
      <c r="F58" s="11"/>
      <c r="G58" s="15"/>
      <c r="H58" s="11"/>
      <c r="I58" s="15"/>
      <c r="J58" s="11"/>
      <c r="K58" s="15"/>
      <c r="L58" s="11"/>
      <c r="M58" s="15"/>
      <c r="N58" s="11"/>
      <c r="O58" s="15"/>
      <c r="P58" s="11"/>
      <c r="Q58" s="34">
        <f t="shared" si="0"/>
        <v>0</v>
      </c>
      <c r="R58" s="29">
        <f t="shared" si="1"/>
        <v>0</v>
      </c>
      <c r="S58" s="36">
        <f t="shared" si="2"/>
        <v>0</v>
      </c>
    </row>
    <row r="59" spans="1:19" x14ac:dyDescent="0.35">
      <c r="A59" s="33">
        <f t="shared" si="3"/>
        <v>54</v>
      </c>
      <c r="B59" s="9"/>
      <c r="C59" s="15"/>
      <c r="D59" s="11"/>
      <c r="E59" s="15"/>
      <c r="F59" s="11"/>
      <c r="G59" s="15"/>
      <c r="H59" s="11"/>
      <c r="I59" s="15"/>
      <c r="J59" s="11"/>
      <c r="K59" s="15"/>
      <c r="L59" s="11"/>
      <c r="M59" s="15"/>
      <c r="N59" s="11"/>
      <c r="O59" s="15"/>
      <c r="P59" s="11"/>
      <c r="Q59" s="34">
        <f t="shared" si="0"/>
        <v>0</v>
      </c>
      <c r="R59" s="29">
        <f t="shared" si="1"/>
        <v>0</v>
      </c>
      <c r="S59" s="36">
        <f t="shared" si="2"/>
        <v>0</v>
      </c>
    </row>
    <row r="60" spans="1:19" ht="18.75" thickBot="1" x14ac:dyDescent="0.4">
      <c r="A60" s="33">
        <f t="shared" si="3"/>
        <v>55</v>
      </c>
      <c r="B60" s="9"/>
      <c r="C60" s="16"/>
      <c r="D60" s="27"/>
      <c r="E60" s="16"/>
      <c r="F60" s="27"/>
      <c r="G60" s="16"/>
      <c r="H60" s="27"/>
      <c r="I60" s="16"/>
      <c r="J60" s="27"/>
      <c r="K60" s="16"/>
      <c r="L60" s="27"/>
      <c r="M60" s="16"/>
      <c r="N60" s="27"/>
      <c r="O60" s="16"/>
      <c r="P60" s="27"/>
      <c r="Q60" s="34">
        <f t="shared" si="0"/>
        <v>0</v>
      </c>
      <c r="R60" s="30">
        <f t="shared" si="1"/>
        <v>0</v>
      </c>
      <c r="S60" s="37">
        <f t="shared" si="2"/>
        <v>0</v>
      </c>
    </row>
    <row r="61" spans="1:19" x14ac:dyDescent="0.35">
      <c r="B61" s="32">
        <f>SUM(B6:B60)</f>
        <v>0</v>
      </c>
      <c r="C61" s="17"/>
      <c r="D61" s="31">
        <f>SUM(D6:D60)</f>
        <v>0</v>
      </c>
      <c r="E61" s="17"/>
      <c r="F61" s="31">
        <f t="shared" ref="F61:Q61" si="4">SUM(F6:F60)</f>
        <v>0</v>
      </c>
      <c r="G61" s="17"/>
      <c r="H61" s="31">
        <f t="shared" si="4"/>
        <v>0</v>
      </c>
      <c r="I61" s="17"/>
      <c r="J61" s="31">
        <f t="shared" si="4"/>
        <v>0</v>
      </c>
      <c r="K61" s="17"/>
      <c r="L61" s="31">
        <f t="shared" si="4"/>
        <v>0</v>
      </c>
      <c r="M61" s="17"/>
      <c r="N61" s="31">
        <f t="shared" si="4"/>
        <v>0</v>
      </c>
      <c r="O61" s="17"/>
      <c r="P61" s="31">
        <f t="shared" si="4"/>
        <v>0</v>
      </c>
      <c r="Q61" s="38">
        <f t="shared" si="4"/>
        <v>0</v>
      </c>
      <c r="R61" s="39">
        <f>SUM(R6:R60)</f>
        <v>0</v>
      </c>
      <c r="S61" s="40">
        <f>IF(Q61&gt;0,SUM(Q61,-R61),0)</f>
        <v>0</v>
      </c>
    </row>
    <row r="62" spans="1:19" x14ac:dyDescent="0.35">
      <c r="R62" s="23"/>
    </row>
    <row r="63" spans="1:19" x14ac:dyDescent="0.35">
      <c r="E63" s="13"/>
      <c r="F63" s="25"/>
      <c r="I63" s="13"/>
      <c r="J63" s="12"/>
      <c r="K63" s="13"/>
      <c r="L63" s="12"/>
      <c r="M63" s="14"/>
    </row>
    <row r="64" spans="1:19" x14ac:dyDescent="0.35">
      <c r="E64" s="13"/>
      <c r="F64" s="25"/>
      <c r="R64" s="24"/>
    </row>
    <row r="65" spans="5:19" x14ac:dyDescent="0.35">
      <c r="E65" s="13"/>
      <c r="F65" s="25"/>
      <c r="R65" s="24"/>
      <c r="S65" s="19"/>
    </row>
    <row r="66" spans="5:19" x14ac:dyDescent="0.35">
      <c r="E66" s="13"/>
      <c r="F66" s="25"/>
    </row>
    <row r="67" spans="5:19" x14ac:dyDescent="0.35">
      <c r="R67" s="21"/>
    </row>
  </sheetData>
  <conditionalFormatting sqref="S3">
    <cfRule type="cellIs" dxfId="97" priority="33" operator="greaterThan">
      <formula>59.5</formula>
    </cfRule>
    <cfRule type="cellIs" dxfId="96" priority="34" operator="greaterThan">
      <formula>39</formula>
    </cfRule>
    <cfRule type="cellIs" dxfId="95" priority="35" operator="lessThan">
      <formula>0</formula>
    </cfRule>
    <cfRule type="cellIs" dxfId="94" priority="36" operator="greaterThan">
      <formula>0</formula>
    </cfRule>
  </conditionalFormatting>
  <conditionalFormatting sqref="D6">
    <cfRule type="cellIs" dxfId="93" priority="31" operator="greaterThan">
      <formula>10</formula>
    </cfRule>
    <cfRule type="cellIs" dxfId="92" priority="32" operator="greaterThan">
      <formula>8</formula>
    </cfRule>
  </conditionalFormatting>
  <conditionalFormatting sqref="Q6">
    <cfRule type="cellIs" dxfId="91" priority="29" operator="greaterThan">
      <formula>48</formula>
    </cfRule>
    <cfRule type="cellIs" dxfId="90" priority="30" operator="greaterThan">
      <formula>39</formula>
    </cfRule>
  </conditionalFormatting>
  <conditionalFormatting sqref="D7:D60">
    <cfRule type="cellIs" dxfId="89" priority="27" operator="greaterThan">
      <formula>10</formula>
    </cfRule>
    <cfRule type="cellIs" dxfId="88" priority="28" operator="greaterThan">
      <formula>8</formula>
    </cfRule>
  </conditionalFormatting>
  <conditionalFormatting sqref="F6">
    <cfRule type="cellIs" dxfId="87" priority="25" operator="greaterThan">
      <formula>10</formula>
    </cfRule>
    <cfRule type="cellIs" dxfId="86" priority="26" operator="greaterThan">
      <formula>8</formula>
    </cfRule>
  </conditionalFormatting>
  <conditionalFormatting sqref="F7:F60">
    <cfRule type="cellIs" dxfId="85" priority="23" operator="greaterThan">
      <formula>10</formula>
    </cfRule>
    <cfRule type="cellIs" dxfId="84" priority="24" operator="greaterThan">
      <formula>8</formula>
    </cfRule>
  </conditionalFormatting>
  <conditionalFormatting sqref="H6">
    <cfRule type="cellIs" dxfId="83" priority="21" operator="greaterThan">
      <formula>10</formula>
    </cfRule>
    <cfRule type="cellIs" dxfId="82" priority="22" operator="greaterThan">
      <formula>8</formula>
    </cfRule>
  </conditionalFormatting>
  <conditionalFormatting sqref="H7:H60">
    <cfRule type="cellIs" dxfId="81" priority="19" operator="greaterThan">
      <formula>10</formula>
    </cfRule>
    <cfRule type="cellIs" dxfId="80" priority="20" operator="greaterThan">
      <formula>8</formula>
    </cfRule>
  </conditionalFormatting>
  <conditionalFormatting sqref="J6">
    <cfRule type="cellIs" dxfId="79" priority="17" operator="greaterThan">
      <formula>10</formula>
    </cfRule>
    <cfRule type="cellIs" dxfId="78" priority="18" operator="greaterThan">
      <formula>8</formula>
    </cfRule>
  </conditionalFormatting>
  <conditionalFormatting sqref="J7:J60">
    <cfRule type="cellIs" dxfId="77" priority="15" operator="greaterThan">
      <formula>10</formula>
    </cfRule>
    <cfRule type="cellIs" dxfId="76" priority="16" operator="greaterThan">
      <formula>8</formula>
    </cfRule>
  </conditionalFormatting>
  <conditionalFormatting sqref="L6">
    <cfRule type="cellIs" dxfId="75" priority="13" operator="greaterThan">
      <formula>10</formula>
    </cfRule>
    <cfRule type="cellIs" dxfId="74" priority="14" operator="greaterThan">
      <formula>8</formula>
    </cfRule>
  </conditionalFormatting>
  <conditionalFormatting sqref="L7:L60">
    <cfRule type="cellIs" dxfId="73" priority="11" operator="greaterThan">
      <formula>10</formula>
    </cfRule>
    <cfRule type="cellIs" dxfId="72" priority="12" operator="greaterThan">
      <formula>8</formula>
    </cfRule>
  </conditionalFormatting>
  <conditionalFormatting sqref="N6">
    <cfRule type="cellIs" dxfId="71" priority="9" operator="greaterThan">
      <formula>10</formula>
    </cfRule>
    <cfRule type="cellIs" dxfId="70" priority="10" operator="greaterThan">
      <formula>8</formula>
    </cfRule>
  </conditionalFormatting>
  <conditionalFormatting sqref="N7:N60">
    <cfRule type="cellIs" dxfId="69" priority="7" operator="greaterThan">
      <formula>10</formula>
    </cfRule>
    <cfRule type="cellIs" dxfId="68" priority="8" operator="greaterThan">
      <formula>8</formula>
    </cfRule>
  </conditionalFormatting>
  <conditionalFormatting sqref="P6">
    <cfRule type="cellIs" dxfId="67" priority="5" operator="greaterThan">
      <formula>10</formula>
    </cfRule>
    <cfRule type="cellIs" dxfId="66" priority="6" operator="greaterThan">
      <formula>8</formula>
    </cfRule>
  </conditionalFormatting>
  <conditionalFormatting sqref="P7:P60">
    <cfRule type="cellIs" dxfId="65" priority="3" operator="greaterThan">
      <formula>10</formula>
    </cfRule>
    <cfRule type="cellIs" dxfId="64" priority="4" operator="greaterThan">
      <formula>8</formula>
    </cfRule>
  </conditionalFormatting>
  <conditionalFormatting sqref="Q7:Q60">
    <cfRule type="cellIs" dxfId="63" priority="1" operator="greaterThan">
      <formula>48</formula>
    </cfRule>
    <cfRule type="cellIs" dxfId="62" priority="2" operator="greaterThan">
      <formula>39</formula>
    </cfRule>
  </conditionalFormatting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workbookViewId="0">
      <selection activeCell="J11" sqref="J11"/>
    </sheetView>
  </sheetViews>
  <sheetFormatPr baseColWidth="10" defaultRowHeight="18" x14ac:dyDescent="0.35"/>
  <cols>
    <col min="1" max="1" width="5.375" customWidth="1"/>
    <col min="2" max="2" width="3.375" style="8" customWidth="1"/>
    <col min="3" max="3" width="5.625" style="5" customWidth="1"/>
    <col min="4" max="4" width="5.625" style="1" customWidth="1"/>
    <col min="5" max="5" width="5.625" style="5" customWidth="1"/>
    <col min="6" max="6" width="5.625" style="1" customWidth="1"/>
    <col min="7" max="7" width="5.625" style="5" customWidth="1"/>
    <col min="8" max="8" width="5.625" style="1" customWidth="1"/>
    <col min="9" max="9" width="5.625" style="5" customWidth="1"/>
    <col min="10" max="10" width="5.625" style="1" customWidth="1"/>
    <col min="11" max="11" width="5.625" style="5" customWidth="1"/>
    <col min="12" max="12" width="5.625" style="1" customWidth="1"/>
    <col min="13" max="13" width="5.625" style="5" customWidth="1"/>
    <col min="14" max="14" width="5.625" style="1" customWidth="1"/>
    <col min="15" max="15" width="5.625" style="5" customWidth="1"/>
    <col min="16" max="16" width="5.625" style="1" customWidth="1"/>
    <col min="17" max="17" width="7.75" style="20" bestFit="1" customWidth="1"/>
    <col min="18" max="18" width="7.5" style="20" customWidth="1"/>
    <col min="19" max="19" width="5.625" style="21" customWidth="1"/>
  </cols>
  <sheetData>
    <row r="1" spans="1:26" ht="20.25" thickBot="1" x14ac:dyDescent="0.4">
      <c r="C1" s="41" t="s">
        <v>16</v>
      </c>
    </row>
    <row r="2" spans="1:26" ht="20.25" thickBot="1" x14ac:dyDescent="0.4">
      <c r="A2" s="18"/>
      <c r="E2" s="1"/>
      <c r="F2" s="5"/>
      <c r="G2" s="1"/>
      <c r="K2" s="1"/>
      <c r="L2" s="5"/>
      <c r="M2" s="1"/>
      <c r="N2" s="4"/>
      <c r="Q2" s="1"/>
      <c r="R2" s="42" t="s">
        <v>19</v>
      </c>
      <c r="S2" s="43">
        <v>0</v>
      </c>
      <c r="T2" s="2"/>
      <c r="U2" s="5"/>
      <c r="V2" s="1"/>
      <c r="W2" s="1"/>
      <c r="X2" s="3"/>
      <c r="Y2" s="3"/>
      <c r="Z2" s="1"/>
    </row>
    <row r="3" spans="1:26" ht="18.75" thickBot="1" x14ac:dyDescent="0.4">
      <c r="A3" s="18">
        <v>2018</v>
      </c>
      <c r="D3" s="1" t="s">
        <v>0</v>
      </c>
      <c r="R3" s="22" t="s">
        <v>15</v>
      </c>
      <c r="S3" s="26">
        <f>SUM(S2,Q61,-R61)</f>
        <v>28.600000000000023</v>
      </c>
    </row>
    <row r="4" spans="1:26" x14ac:dyDescent="0.35">
      <c r="B4" s="45" t="s">
        <v>11</v>
      </c>
      <c r="C4" s="50"/>
      <c r="D4" s="51" t="s">
        <v>3</v>
      </c>
      <c r="E4" s="50"/>
      <c r="F4" s="52" t="s">
        <v>4</v>
      </c>
      <c r="G4" s="50"/>
      <c r="H4" s="51" t="s">
        <v>5</v>
      </c>
      <c r="I4" s="50"/>
      <c r="J4" s="51" t="s">
        <v>6</v>
      </c>
      <c r="K4" s="50"/>
      <c r="L4" s="51" t="s">
        <v>7</v>
      </c>
      <c r="M4" s="50"/>
      <c r="N4" s="51" t="s">
        <v>8</v>
      </c>
      <c r="O4" s="50"/>
      <c r="P4" s="51" t="s">
        <v>9</v>
      </c>
      <c r="Q4" s="55" t="s">
        <v>1</v>
      </c>
      <c r="R4" s="53" t="s">
        <v>11</v>
      </c>
      <c r="S4" s="54" t="s">
        <v>13</v>
      </c>
    </row>
    <row r="5" spans="1:26" ht="18.75" thickBot="1" x14ac:dyDescent="0.4">
      <c r="A5" s="44" t="s">
        <v>2</v>
      </c>
      <c r="B5" s="45" t="s">
        <v>10</v>
      </c>
      <c r="C5" s="46" t="s">
        <v>12</v>
      </c>
      <c r="D5" s="47" t="s">
        <v>17</v>
      </c>
      <c r="E5" s="46" t="s">
        <v>12</v>
      </c>
      <c r="F5" s="47" t="s">
        <v>17</v>
      </c>
      <c r="G5" s="46" t="s">
        <v>12</v>
      </c>
      <c r="H5" s="47" t="s">
        <v>17</v>
      </c>
      <c r="I5" s="46" t="s">
        <v>12</v>
      </c>
      <c r="J5" s="47" t="s">
        <v>17</v>
      </c>
      <c r="K5" s="46" t="s">
        <v>12</v>
      </c>
      <c r="L5" s="47" t="s">
        <v>17</v>
      </c>
      <c r="M5" s="46" t="s">
        <v>12</v>
      </c>
      <c r="N5" s="47" t="s">
        <v>17</v>
      </c>
      <c r="O5" s="46" t="s">
        <v>12</v>
      </c>
      <c r="P5" s="47" t="s">
        <v>17</v>
      </c>
      <c r="Q5" s="56" t="s">
        <v>17</v>
      </c>
      <c r="R5" s="48" t="s">
        <v>18</v>
      </c>
      <c r="S5" s="49" t="s">
        <v>14</v>
      </c>
    </row>
    <row r="6" spans="1:26" x14ac:dyDescent="0.35">
      <c r="A6" s="33">
        <v>1</v>
      </c>
      <c r="B6" s="10">
        <v>5</v>
      </c>
      <c r="C6" s="6"/>
      <c r="D6" s="11">
        <v>8</v>
      </c>
      <c r="E6" s="6"/>
      <c r="F6" s="11">
        <v>7.5</v>
      </c>
      <c r="G6" s="7"/>
      <c r="H6" s="11">
        <v>9</v>
      </c>
      <c r="I6" s="7"/>
      <c r="J6" s="11">
        <v>8</v>
      </c>
      <c r="K6" s="7"/>
      <c r="L6" s="11">
        <v>8</v>
      </c>
      <c r="M6" s="6"/>
      <c r="N6" s="11"/>
      <c r="O6" s="6"/>
      <c r="P6" s="11"/>
      <c r="Q6" s="34">
        <f t="shared" ref="Q6:Q60" si="0">SUM(D6,F6,H6,J6,L6,N6,P6)</f>
        <v>40.5</v>
      </c>
      <c r="R6" s="28">
        <f>B6*7.8</f>
        <v>39</v>
      </c>
      <c r="S6" s="35">
        <f>IF(Q6&gt;0,SUM(Q6,-R6),0)</f>
        <v>1.5</v>
      </c>
    </row>
    <row r="7" spans="1:26" x14ac:dyDescent="0.35">
      <c r="A7" s="33">
        <f>SUM(A6,1)</f>
        <v>2</v>
      </c>
      <c r="B7" s="9">
        <v>5</v>
      </c>
      <c r="C7" s="7"/>
      <c r="D7" s="11">
        <v>9</v>
      </c>
      <c r="E7" s="7"/>
      <c r="F7" s="11">
        <v>8</v>
      </c>
      <c r="G7" s="7"/>
      <c r="H7" s="11">
        <v>7.5</v>
      </c>
      <c r="I7" s="7"/>
      <c r="J7" s="11">
        <v>9</v>
      </c>
      <c r="K7" s="7"/>
      <c r="L7" s="11">
        <v>8</v>
      </c>
      <c r="M7" s="7"/>
      <c r="N7" s="11">
        <v>2</v>
      </c>
      <c r="O7" s="7"/>
      <c r="P7" s="11"/>
      <c r="Q7" s="34">
        <f t="shared" si="0"/>
        <v>43.5</v>
      </c>
      <c r="R7" s="29">
        <f t="shared" ref="R7:R60" si="1">B7*7.8</f>
        <v>39</v>
      </c>
      <c r="S7" s="36">
        <f t="shared" ref="S7:S60" si="2">IF(Q7&gt;0,SUM(Q7,-R7),0)</f>
        <v>4.5</v>
      </c>
    </row>
    <row r="8" spans="1:26" x14ac:dyDescent="0.35">
      <c r="A8" s="33">
        <f t="shared" ref="A8:A60" si="3">SUM(A7,1)</f>
        <v>3</v>
      </c>
      <c r="B8" s="9">
        <v>5</v>
      </c>
      <c r="C8" s="7"/>
      <c r="D8" s="11">
        <v>9</v>
      </c>
      <c r="E8" s="7"/>
      <c r="F8" s="11">
        <v>9</v>
      </c>
      <c r="G8" s="7"/>
      <c r="H8" s="11">
        <v>8</v>
      </c>
      <c r="I8" s="7"/>
      <c r="J8" s="11">
        <v>7.5</v>
      </c>
      <c r="K8" s="7"/>
      <c r="L8" s="11">
        <v>9</v>
      </c>
      <c r="M8" s="7"/>
      <c r="N8" s="11"/>
      <c r="O8" s="7"/>
      <c r="P8" s="11"/>
      <c r="Q8" s="34">
        <f t="shared" si="0"/>
        <v>42.5</v>
      </c>
      <c r="R8" s="29">
        <f t="shared" si="1"/>
        <v>39</v>
      </c>
      <c r="S8" s="36">
        <f t="shared" si="2"/>
        <v>3.5</v>
      </c>
    </row>
    <row r="9" spans="1:26" x14ac:dyDescent="0.35">
      <c r="A9" s="33">
        <f t="shared" si="3"/>
        <v>4</v>
      </c>
      <c r="B9" s="9">
        <v>5</v>
      </c>
      <c r="C9" s="7"/>
      <c r="D9" s="11">
        <v>6</v>
      </c>
      <c r="E9" s="7"/>
      <c r="F9" s="11">
        <v>9</v>
      </c>
      <c r="G9" s="7"/>
      <c r="H9" s="11">
        <v>9</v>
      </c>
      <c r="I9" s="7"/>
      <c r="J9" s="11">
        <v>8</v>
      </c>
      <c r="K9" s="7"/>
      <c r="L9" s="11">
        <v>7.5</v>
      </c>
      <c r="M9" s="7"/>
      <c r="N9" s="11"/>
      <c r="O9" s="7"/>
      <c r="P9" s="11">
        <v>2</v>
      </c>
      <c r="Q9" s="34">
        <f t="shared" si="0"/>
        <v>41.5</v>
      </c>
      <c r="R9" s="29">
        <f t="shared" si="1"/>
        <v>39</v>
      </c>
      <c r="S9" s="36">
        <f t="shared" si="2"/>
        <v>2.5</v>
      </c>
    </row>
    <row r="10" spans="1:26" x14ac:dyDescent="0.35">
      <c r="A10" s="33">
        <f t="shared" si="3"/>
        <v>5</v>
      </c>
      <c r="B10" s="9">
        <v>4</v>
      </c>
      <c r="C10" s="7"/>
      <c r="D10" s="11">
        <v>10</v>
      </c>
      <c r="E10" s="7"/>
      <c r="F10" s="11"/>
      <c r="G10" s="7"/>
      <c r="H10" s="11">
        <v>9</v>
      </c>
      <c r="I10" s="7"/>
      <c r="J10" s="11">
        <v>9</v>
      </c>
      <c r="K10" s="7"/>
      <c r="L10" s="11">
        <v>8</v>
      </c>
      <c r="M10" s="7"/>
      <c r="N10" s="11"/>
      <c r="O10" s="7"/>
      <c r="P10" s="11"/>
      <c r="Q10" s="34">
        <f t="shared" si="0"/>
        <v>36</v>
      </c>
      <c r="R10" s="29">
        <f t="shared" si="1"/>
        <v>31.2</v>
      </c>
      <c r="S10" s="36">
        <f t="shared" si="2"/>
        <v>4.8000000000000007</v>
      </c>
    </row>
    <row r="11" spans="1:26" x14ac:dyDescent="0.35">
      <c r="A11" s="33">
        <f t="shared" si="3"/>
        <v>6</v>
      </c>
      <c r="B11" s="9">
        <v>5</v>
      </c>
      <c r="C11" s="7"/>
      <c r="D11" s="11">
        <v>7</v>
      </c>
      <c r="E11" s="7"/>
      <c r="F11" s="11">
        <v>10</v>
      </c>
      <c r="G11" s="7"/>
      <c r="H11" s="11">
        <v>6</v>
      </c>
      <c r="I11" s="7"/>
      <c r="J11" s="11">
        <v>9</v>
      </c>
      <c r="K11" s="7"/>
      <c r="L11" s="11">
        <v>9</v>
      </c>
      <c r="M11" s="7"/>
      <c r="N11" s="11"/>
      <c r="O11" s="7"/>
      <c r="P11" s="11"/>
      <c r="Q11" s="34">
        <f t="shared" si="0"/>
        <v>41</v>
      </c>
      <c r="R11" s="29">
        <f t="shared" si="1"/>
        <v>39</v>
      </c>
      <c r="S11" s="36">
        <f t="shared" si="2"/>
        <v>2</v>
      </c>
    </row>
    <row r="12" spans="1:26" x14ac:dyDescent="0.35">
      <c r="A12" s="33">
        <f t="shared" si="3"/>
        <v>7</v>
      </c>
      <c r="B12" s="9">
        <v>5</v>
      </c>
      <c r="C12" s="7"/>
      <c r="D12" s="11">
        <v>8</v>
      </c>
      <c r="E12" s="7"/>
      <c r="F12" s="11">
        <v>7</v>
      </c>
      <c r="G12" s="7"/>
      <c r="H12" s="11">
        <v>10</v>
      </c>
      <c r="I12" s="7"/>
      <c r="J12" s="11">
        <v>6</v>
      </c>
      <c r="K12" s="7"/>
      <c r="L12" s="11">
        <v>9</v>
      </c>
      <c r="M12" s="7"/>
      <c r="N12" s="11"/>
      <c r="O12" s="7"/>
      <c r="P12" s="11"/>
      <c r="Q12" s="34">
        <f t="shared" si="0"/>
        <v>40</v>
      </c>
      <c r="R12" s="29">
        <f t="shared" si="1"/>
        <v>39</v>
      </c>
      <c r="S12" s="36">
        <f t="shared" si="2"/>
        <v>1</v>
      </c>
    </row>
    <row r="13" spans="1:26" x14ac:dyDescent="0.35">
      <c r="A13" s="33">
        <f t="shared" si="3"/>
        <v>8</v>
      </c>
      <c r="B13" s="9">
        <v>5</v>
      </c>
      <c r="C13" s="7"/>
      <c r="D13" s="11">
        <v>8</v>
      </c>
      <c r="E13" s="7"/>
      <c r="F13" s="11">
        <v>8</v>
      </c>
      <c r="G13" s="7"/>
      <c r="H13" s="11">
        <v>5</v>
      </c>
      <c r="I13" s="7"/>
      <c r="J13" s="11">
        <v>10</v>
      </c>
      <c r="K13" s="7"/>
      <c r="L13" s="11">
        <v>6</v>
      </c>
      <c r="M13" s="7"/>
      <c r="N13" s="11"/>
      <c r="O13" s="7"/>
      <c r="P13" s="11"/>
      <c r="Q13" s="34">
        <f t="shared" si="0"/>
        <v>37</v>
      </c>
      <c r="R13" s="29">
        <f t="shared" si="1"/>
        <v>39</v>
      </c>
      <c r="S13" s="36">
        <f t="shared" si="2"/>
        <v>-2</v>
      </c>
    </row>
    <row r="14" spans="1:26" x14ac:dyDescent="0.35">
      <c r="A14" s="33">
        <f t="shared" si="3"/>
        <v>9</v>
      </c>
      <c r="B14" s="9">
        <v>4</v>
      </c>
      <c r="C14" s="7"/>
      <c r="D14" s="11">
        <v>9</v>
      </c>
      <c r="E14" s="7"/>
      <c r="F14" s="11">
        <v>8</v>
      </c>
      <c r="G14" s="7"/>
      <c r="H14" s="11">
        <v>8</v>
      </c>
      <c r="I14" s="7"/>
      <c r="J14" s="11">
        <v>7</v>
      </c>
      <c r="K14" s="7"/>
      <c r="L14" s="11">
        <v>10</v>
      </c>
      <c r="M14" s="7"/>
      <c r="N14" s="11"/>
      <c r="O14" s="7"/>
      <c r="P14" s="11"/>
      <c r="Q14" s="34">
        <f t="shared" si="0"/>
        <v>42</v>
      </c>
      <c r="R14" s="29">
        <f t="shared" si="1"/>
        <v>31.2</v>
      </c>
      <c r="S14" s="36">
        <f t="shared" si="2"/>
        <v>10.8</v>
      </c>
    </row>
    <row r="15" spans="1:26" x14ac:dyDescent="0.35">
      <c r="A15" s="33">
        <f t="shared" si="3"/>
        <v>10</v>
      </c>
      <c r="B15" s="9"/>
      <c r="C15" s="7"/>
      <c r="D15" s="11"/>
      <c r="E15" s="7"/>
      <c r="F15" s="11"/>
      <c r="G15" s="7"/>
      <c r="H15" s="11"/>
      <c r="I15" s="7"/>
      <c r="J15" s="11"/>
      <c r="K15" s="7"/>
      <c r="L15" s="11"/>
      <c r="M15" s="7"/>
      <c r="N15" s="11"/>
      <c r="O15" s="7"/>
      <c r="P15" s="11"/>
      <c r="Q15" s="34">
        <f t="shared" si="0"/>
        <v>0</v>
      </c>
      <c r="R15" s="29">
        <f t="shared" si="1"/>
        <v>0</v>
      </c>
      <c r="S15" s="36">
        <f t="shared" si="2"/>
        <v>0</v>
      </c>
    </row>
    <row r="16" spans="1:26" x14ac:dyDescent="0.35">
      <c r="A16" s="33">
        <f t="shared" si="3"/>
        <v>11</v>
      </c>
      <c r="B16" s="9"/>
      <c r="C16" s="7"/>
      <c r="D16" s="11"/>
      <c r="E16" s="7"/>
      <c r="F16" s="11"/>
      <c r="G16" s="7"/>
      <c r="H16" s="11"/>
      <c r="I16" s="7"/>
      <c r="J16" s="11"/>
      <c r="K16" s="7"/>
      <c r="L16" s="11"/>
      <c r="M16" s="7"/>
      <c r="N16" s="11"/>
      <c r="O16" s="7"/>
      <c r="P16" s="11"/>
      <c r="Q16" s="34">
        <f t="shared" si="0"/>
        <v>0</v>
      </c>
      <c r="R16" s="29">
        <f t="shared" si="1"/>
        <v>0</v>
      </c>
      <c r="S16" s="36">
        <f t="shared" si="2"/>
        <v>0</v>
      </c>
    </row>
    <row r="17" spans="1:19" x14ac:dyDescent="0.35">
      <c r="A17" s="33">
        <f t="shared" si="3"/>
        <v>12</v>
      </c>
      <c r="B17" s="9"/>
      <c r="C17" s="7"/>
      <c r="D17" s="11"/>
      <c r="E17" s="7"/>
      <c r="F17" s="11"/>
      <c r="G17" s="7"/>
      <c r="H17" s="11"/>
      <c r="I17" s="7"/>
      <c r="J17" s="11"/>
      <c r="K17" s="7"/>
      <c r="L17" s="11"/>
      <c r="M17" s="7"/>
      <c r="N17" s="11"/>
      <c r="O17" s="7"/>
      <c r="P17" s="11"/>
      <c r="Q17" s="34">
        <f t="shared" si="0"/>
        <v>0</v>
      </c>
      <c r="R17" s="29">
        <f t="shared" si="1"/>
        <v>0</v>
      </c>
      <c r="S17" s="36">
        <f t="shared" si="2"/>
        <v>0</v>
      </c>
    </row>
    <row r="18" spans="1:19" x14ac:dyDescent="0.35">
      <c r="A18" s="33">
        <f t="shared" si="3"/>
        <v>13</v>
      </c>
      <c r="B18" s="9"/>
      <c r="C18" s="7"/>
      <c r="D18" s="11"/>
      <c r="E18" s="7"/>
      <c r="F18" s="11"/>
      <c r="G18" s="7"/>
      <c r="H18" s="11"/>
      <c r="I18" s="7"/>
      <c r="J18" s="11"/>
      <c r="K18" s="7"/>
      <c r="L18" s="11"/>
      <c r="M18" s="7"/>
      <c r="N18" s="11"/>
      <c r="O18" s="7"/>
      <c r="P18" s="11"/>
      <c r="Q18" s="34">
        <f t="shared" si="0"/>
        <v>0</v>
      </c>
      <c r="R18" s="29">
        <f t="shared" si="1"/>
        <v>0</v>
      </c>
      <c r="S18" s="36">
        <f t="shared" si="2"/>
        <v>0</v>
      </c>
    </row>
    <row r="19" spans="1:19" x14ac:dyDescent="0.35">
      <c r="A19" s="33">
        <f t="shared" si="3"/>
        <v>14</v>
      </c>
      <c r="B19" s="9"/>
      <c r="C19" s="7"/>
      <c r="D19" s="11"/>
      <c r="E19" s="7"/>
      <c r="F19" s="11"/>
      <c r="G19" s="7"/>
      <c r="H19" s="11"/>
      <c r="I19" s="7"/>
      <c r="J19" s="11"/>
      <c r="K19" s="7"/>
      <c r="L19" s="11"/>
      <c r="M19" s="7"/>
      <c r="N19" s="11"/>
      <c r="O19" s="7"/>
      <c r="P19" s="11"/>
      <c r="Q19" s="34">
        <f t="shared" si="0"/>
        <v>0</v>
      </c>
      <c r="R19" s="29">
        <f t="shared" si="1"/>
        <v>0</v>
      </c>
      <c r="S19" s="36">
        <f t="shared" si="2"/>
        <v>0</v>
      </c>
    </row>
    <row r="20" spans="1:19" x14ac:dyDescent="0.35">
      <c r="A20" s="33">
        <f t="shared" si="3"/>
        <v>15</v>
      </c>
      <c r="B20" s="9"/>
      <c r="C20" s="7"/>
      <c r="D20" s="11"/>
      <c r="E20" s="7"/>
      <c r="F20" s="11"/>
      <c r="G20" s="7"/>
      <c r="H20" s="11"/>
      <c r="I20" s="7"/>
      <c r="J20" s="11"/>
      <c r="K20" s="7"/>
      <c r="L20" s="11"/>
      <c r="M20" s="7"/>
      <c r="N20" s="11"/>
      <c r="O20" s="7"/>
      <c r="P20" s="11"/>
      <c r="Q20" s="34">
        <f t="shared" si="0"/>
        <v>0</v>
      </c>
      <c r="R20" s="29">
        <f t="shared" si="1"/>
        <v>0</v>
      </c>
      <c r="S20" s="36">
        <f t="shared" si="2"/>
        <v>0</v>
      </c>
    </row>
    <row r="21" spans="1:19" x14ac:dyDescent="0.35">
      <c r="A21" s="33">
        <f t="shared" si="3"/>
        <v>16</v>
      </c>
      <c r="B21" s="9"/>
      <c r="C21" s="7"/>
      <c r="D21" s="11"/>
      <c r="E21" s="7"/>
      <c r="F21" s="11"/>
      <c r="G21" s="7"/>
      <c r="H21" s="11"/>
      <c r="I21" s="7"/>
      <c r="J21" s="11"/>
      <c r="K21" s="7"/>
      <c r="L21" s="11"/>
      <c r="M21" s="7"/>
      <c r="N21" s="11"/>
      <c r="O21" s="7"/>
      <c r="P21" s="11"/>
      <c r="Q21" s="34">
        <f t="shared" si="0"/>
        <v>0</v>
      </c>
      <c r="R21" s="29">
        <f t="shared" si="1"/>
        <v>0</v>
      </c>
      <c r="S21" s="36">
        <f t="shared" si="2"/>
        <v>0</v>
      </c>
    </row>
    <row r="22" spans="1:19" x14ac:dyDescent="0.35">
      <c r="A22" s="33">
        <f t="shared" si="3"/>
        <v>17</v>
      </c>
      <c r="B22" s="9"/>
      <c r="C22" s="7"/>
      <c r="D22" s="11"/>
      <c r="E22" s="7"/>
      <c r="F22" s="11"/>
      <c r="G22" s="7"/>
      <c r="H22" s="11"/>
      <c r="I22" s="7"/>
      <c r="J22" s="11"/>
      <c r="K22" s="7"/>
      <c r="L22" s="11"/>
      <c r="M22" s="7"/>
      <c r="N22" s="11"/>
      <c r="O22" s="7"/>
      <c r="P22" s="11"/>
      <c r="Q22" s="34">
        <f t="shared" si="0"/>
        <v>0</v>
      </c>
      <c r="R22" s="29">
        <f t="shared" si="1"/>
        <v>0</v>
      </c>
      <c r="S22" s="36">
        <f t="shared" si="2"/>
        <v>0</v>
      </c>
    </row>
    <row r="23" spans="1:19" x14ac:dyDescent="0.35">
      <c r="A23" s="33">
        <f t="shared" si="3"/>
        <v>18</v>
      </c>
      <c r="B23" s="9"/>
      <c r="C23" s="7"/>
      <c r="D23" s="11"/>
      <c r="E23" s="7"/>
      <c r="F23" s="11"/>
      <c r="G23" s="7"/>
      <c r="H23" s="11"/>
      <c r="I23" s="7"/>
      <c r="J23" s="11"/>
      <c r="K23" s="7"/>
      <c r="L23" s="11"/>
      <c r="M23" s="7"/>
      <c r="N23" s="11"/>
      <c r="O23" s="7"/>
      <c r="P23" s="11"/>
      <c r="Q23" s="34">
        <f t="shared" si="0"/>
        <v>0</v>
      </c>
      <c r="R23" s="29">
        <f t="shared" si="1"/>
        <v>0</v>
      </c>
      <c r="S23" s="36">
        <f t="shared" si="2"/>
        <v>0</v>
      </c>
    </row>
    <row r="24" spans="1:19" x14ac:dyDescent="0.35">
      <c r="A24" s="33">
        <f t="shared" si="3"/>
        <v>19</v>
      </c>
      <c r="B24" s="9"/>
      <c r="C24" s="7"/>
      <c r="D24" s="11"/>
      <c r="E24" s="7"/>
      <c r="F24" s="11"/>
      <c r="G24" s="7"/>
      <c r="H24" s="11"/>
      <c r="I24" s="7"/>
      <c r="J24" s="11"/>
      <c r="K24" s="7"/>
      <c r="L24" s="11"/>
      <c r="M24" s="7"/>
      <c r="N24" s="11"/>
      <c r="O24" s="7"/>
      <c r="P24" s="11"/>
      <c r="Q24" s="34">
        <f t="shared" si="0"/>
        <v>0</v>
      </c>
      <c r="R24" s="29">
        <f t="shared" si="1"/>
        <v>0</v>
      </c>
      <c r="S24" s="36">
        <f t="shared" si="2"/>
        <v>0</v>
      </c>
    </row>
    <row r="25" spans="1:19" x14ac:dyDescent="0.35">
      <c r="A25" s="33">
        <f t="shared" si="3"/>
        <v>20</v>
      </c>
      <c r="B25" s="9"/>
      <c r="C25" s="7"/>
      <c r="D25" s="11"/>
      <c r="E25" s="7"/>
      <c r="F25" s="11"/>
      <c r="G25" s="7"/>
      <c r="H25" s="11"/>
      <c r="I25" s="7"/>
      <c r="J25" s="11"/>
      <c r="K25" s="7"/>
      <c r="L25" s="11"/>
      <c r="M25" s="7"/>
      <c r="N25" s="11"/>
      <c r="O25" s="7"/>
      <c r="P25" s="11"/>
      <c r="Q25" s="34">
        <f t="shared" si="0"/>
        <v>0</v>
      </c>
      <c r="R25" s="29">
        <f t="shared" si="1"/>
        <v>0</v>
      </c>
      <c r="S25" s="36">
        <f t="shared" si="2"/>
        <v>0</v>
      </c>
    </row>
    <row r="26" spans="1:19" x14ac:dyDescent="0.35">
      <c r="A26" s="33">
        <f t="shared" si="3"/>
        <v>21</v>
      </c>
      <c r="B26" s="9"/>
      <c r="C26" s="7"/>
      <c r="D26" s="11"/>
      <c r="E26" s="7"/>
      <c r="F26" s="11"/>
      <c r="G26" s="7"/>
      <c r="H26" s="11"/>
      <c r="I26" s="7"/>
      <c r="J26" s="11"/>
      <c r="K26" s="7"/>
      <c r="L26" s="11"/>
      <c r="M26" s="7"/>
      <c r="N26" s="11"/>
      <c r="O26" s="7"/>
      <c r="P26" s="11"/>
      <c r="Q26" s="34">
        <f t="shared" si="0"/>
        <v>0</v>
      </c>
      <c r="R26" s="29">
        <f t="shared" si="1"/>
        <v>0</v>
      </c>
      <c r="S26" s="36">
        <f t="shared" si="2"/>
        <v>0</v>
      </c>
    </row>
    <row r="27" spans="1:19" x14ac:dyDescent="0.35">
      <c r="A27" s="33">
        <f t="shared" si="3"/>
        <v>22</v>
      </c>
      <c r="B27" s="9"/>
      <c r="C27" s="7"/>
      <c r="D27" s="11"/>
      <c r="E27" s="7"/>
      <c r="F27" s="11"/>
      <c r="G27" s="7"/>
      <c r="H27" s="11"/>
      <c r="I27" s="7"/>
      <c r="J27" s="11"/>
      <c r="K27" s="7"/>
      <c r="L27" s="11"/>
      <c r="M27" s="7"/>
      <c r="N27" s="11"/>
      <c r="O27" s="7"/>
      <c r="P27" s="11"/>
      <c r="Q27" s="34">
        <f t="shared" si="0"/>
        <v>0</v>
      </c>
      <c r="R27" s="29">
        <f t="shared" si="1"/>
        <v>0</v>
      </c>
      <c r="S27" s="36">
        <f t="shared" si="2"/>
        <v>0</v>
      </c>
    </row>
    <row r="28" spans="1:19" x14ac:dyDescent="0.35">
      <c r="A28" s="33">
        <f t="shared" si="3"/>
        <v>23</v>
      </c>
      <c r="B28" s="9"/>
      <c r="C28" s="7"/>
      <c r="D28" s="11"/>
      <c r="E28" s="7"/>
      <c r="F28" s="11"/>
      <c r="G28" s="7"/>
      <c r="H28" s="11"/>
      <c r="I28" s="7"/>
      <c r="J28" s="11"/>
      <c r="K28" s="7"/>
      <c r="L28" s="11"/>
      <c r="M28" s="7"/>
      <c r="N28" s="11"/>
      <c r="O28" s="7"/>
      <c r="P28" s="11"/>
      <c r="Q28" s="34">
        <f t="shared" si="0"/>
        <v>0</v>
      </c>
      <c r="R28" s="29">
        <f t="shared" si="1"/>
        <v>0</v>
      </c>
      <c r="S28" s="36">
        <f t="shared" si="2"/>
        <v>0</v>
      </c>
    </row>
    <row r="29" spans="1:19" x14ac:dyDescent="0.35">
      <c r="A29" s="33">
        <f t="shared" si="3"/>
        <v>24</v>
      </c>
      <c r="B29" s="9"/>
      <c r="C29" s="7"/>
      <c r="D29" s="11"/>
      <c r="E29" s="7"/>
      <c r="F29" s="11"/>
      <c r="G29" s="7"/>
      <c r="H29" s="11"/>
      <c r="I29" s="7"/>
      <c r="J29" s="11"/>
      <c r="K29" s="7"/>
      <c r="L29" s="11"/>
      <c r="M29" s="7"/>
      <c r="N29" s="11"/>
      <c r="O29" s="7"/>
      <c r="P29" s="11"/>
      <c r="Q29" s="34">
        <f t="shared" si="0"/>
        <v>0</v>
      </c>
      <c r="R29" s="29">
        <f t="shared" si="1"/>
        <v>0</v>
      </c>
      <c r="S29" s="36">
        <f t="shared" si="2"/>
        <v>0</v>
      </c>
    </row>
    <row r="30" spans="1:19" x14ac:dyDescent="0.35">
      <c r="A30" s="33">
        <f t="shared" si="3"/>
        <v>25</v>
      </c>
      <c r="B30" s="9"/>
      <c r="C30" s="7"/>
      <c r="D30" s="11"/>
      <c r="E30" s="7"/>
      <c r="F30" s="11"/>
      <c r="G30" s="7"/>
      <c r="H30" s="11"/>
      <c r="I30" s="7"/>
      <c r="J30" s="11"/>
      <c r="K30" s="7"/>
      <c r="L30" s="11"/>
      <c r="M30" s="7"/>
      <c r="N30" s="11"/>
      <c r="O30" s="7"/>
      <c r="P30" s="11"/>
      <c r="Q30" s="34">
        <f t="shared" si="0"/>
        <v>0</v>
      </c>
      <c r="R30" s="29">
        <f t="shared" si="1"/>
        <v>0</v>
      </c>
      <c r="S30" s="36">
        <f t="shared" si="2"/>
        <v>0</v>
      </c>
    </row>
    <row r="31" spans="1:19" x14ac:dyDescent="0.35">
      <c r="A31" s="33">
        <f t="shared" si="3"/>
        <v>26</v>
      </c>
      <c r="B31" s="9"/>
      <c r="C31" s="15"/>
      <c r="D31" s="11"/>
      <c r="E31" s="15"/>
      <c r="F31" s="11"/>
      <c r="G31" s="15"/>
      <c r="H31" s="11"/>
      <c r="I31" s="15"/>
      <c r="J31" s="11"/>
      <c r="K31" s="15"/>
      <c r="L31" s="11"/>
      <c r="M31" s="15"/>
      <c r="N31" s="11"/>
      <c r="O31" s="15"/>
      <c r="P31" s="11"/>
      <c r="Q31" s="34">
        <f t="shared" si="0"/>
        <v>0</v>
      </c>
      <c r="R31" s="29">
        <f t="shared" si="1"/>
        <v>0</v>
      </c>
      <c r="S31" s="36">
        <f t="shared" si="2"/>
        <v>0</v>
      </c>
    </row>
    <row r="32" spans="1:19" x14ac:dyDescent="0.35">
      <c r="A32" s="33">
        <f t="shared" si="3"/>
        <v>27</v>
      </c>
      <c r="B32" s="9"/>
      <c r="C32" s="15"/>
      <c r="D32" s="11"/>
      <c r="E32" s="15"/>
      <c r="F32" s="11"/>
      <c r="G32" s="15"/>
      <c r="H32" s="11"/>
      <c r="I32" s="15"/>
      <c r="J32" s="11"/>
      <c r="K32" s="15"/>
      <c r="L32" s="11"/>
      <c r="M32" s="15"/>
      <c r="N32" s="11"/>
      <c r="O32" s="15"/>
      <c r="P32" s="11"/>
      <c r="Q32" s="34">
        <f t="shared" si="0"/>
        <v>0</v>
      </c>
      <c r="R32" s="29">
        <f t="shared" si="1"/>
        <v>0</v>
      </c>
      <c r="S32" s="36">
        <f t="shared" si="2"/>
        <v>0</v>
      </c>
    </row>
    <row r="33" spans="1:19" x14ac:dyDescent="0.35">
      <c r="A33" s="33">
        <f t="shared" si="3"/>
        <v>28</v>
      </c>
      <c r="B33" s="10"/>
      <c r="C33" s="15"/>
      <c r="D33" s="11"/>
      <c r="E33" s="15"/>
      <c r="F33" s="11"/>
      <c r="G33" s="15"/>
      <c r="H33" s="11"/>
      <c r="I33" s="15"/>
      <c r="J33" s="11"/>
      <c r="K33" s="15"/>
      <c r="L33" s="11"/>
      <c r="M33" s="15"/>
      <c r="N33" s="11"/>
      <c r="O33" s="15"/>
      <c r="P33" s="11"/>
      <c r="Q33" s="34">
        <f t="shared" si="0"/>
        <v>0</v>
      </c>
      <c r="R33" s="29">
        <f t="shared" si="1"/>
        <v>0</v>
      </c>
      <c r="S33" s="36">
        <f t="shared" si="2"/>
        <v>0</v>
      </c>
    </row>
    <row r="34" spans="1:19" x14ac:dyDescent="0.35">
      <c r="A34" s="33">
        <f t="shared" si="3"/>
        <v>29</v>
      </c>
      <c r="B34" s="10"/>
      <c r="C34" s="15"/>
      <c r="D34" s="11"/>
      <c r="E34" s="15"/>
      <c r="F34" s="11"/>
      <c r="G34" s="15"/>
      <c r="H34" s="11"/>
      <c r="I34" s="15"/>
      <c r="J34" s="11"/>
      <c r="K34" s="15"/>
      <c r="L34" s="11"/>
      <c r="M34" s="15"/>
      <c r="N34" s="11"/>
      <c r="O34" s="15"/>
      <c r="P34" s="11"/>
      <c r="Q34" s="34">
        <f t="shared" si="0"/>
        <v>0</v>
      </c>
      <c r="R34" s="29">
        <f t="shared" si="1"/>
        <v>0</v>
      </c>
      <c r="S34" s="36">
        <f t="shared" si="2"/>
        <v>0</v>
      </c>
    </row>
    <row r="35" spans="1:19" x14ac:dyDescent="0.35">
      <c r="A35" s="33">
        <f t="shared" si="3"/>
        <v>30</v>
      </c>
      <c r="B35" s="9"/>
      <c r="C35" s="15"/>
      <c r="D35" s="11"/>
      <c r="E35" s="15"/>
      <c r="F35" s="11"/>
      <c r="G35" s="15"/>
      <c r="H35" s="11"/>
      <c r="I35" s="15"/>
      <c r="J35" s="11"/>
      <c r="K35" s="15"/>
      <c r="L35" s="11"/>
      <c r="M35" s="15"/>
      <c r="N35" s="11"/>
      <c r="O35" s="15"/>
      <c r="P35" s="11"/>
      <c r="Q35" s="34">
        <f t="shared" si="0"/>
        <v>0</v>
      </c>
      <c r="R35" s="29">
        <f t="shared" si="1"/>
        <v>0</v>
      </c>
      <c r="S35" s="36">
        <f t="shared" si="2"/>
        <v>0</v>
      </c>
    </row>
    <row r="36" spans="1:19" x14ac:dyDescent="0.35">
      <c r="A36" s="33">
        <f t="shared" si="3"/>
        <v>31</v>
      </c>
      <c r="B36" s="9"/>
      <c r="C36" s="15"/>
      <c r="D36" s="11"/>
      <c r="E36" s="15"/>
      <c r="F36" s="11"/>
      <c r="G36" s="15"/>
      <c r="H36" s="11"/>
      <c r="I36" s="15"/>
      <c r="J36" s="11"/>
      <c r="K36" s="15"/>
      <c r="L36" s="11"/>
      <c r="M36" s="15"/>
      <c r="N36" s="11"/>
      <c r="O36" s="15"/>
      <c r="P36" s="11"/>
      <c r="Q36" s="34">
        <f t="shared" si="0"/>
        <v>0</v>
      </c>
      <c r="R36" s="29">
        <f t="shared" si="1"/>
        <v>0</v>
      </c>
      <c r="S36" s="36">
        <f t="shared" si="2"/>
        <v>0</v>
      </c>
    </row>
    <row r="37" spans="1:19" x14ac:dyDescent="0.35">
      <c r="A37" s="33">
        <f t="shared" si="3"/>
        <v>32</v>
      </c>
      <c r="B37" s="9"/>
      <c r="C37" s="15"/>
      <c r="D37" s="11"/>
      <c r="E37" s="15"/>
      <c r="F37" s="11"/>
      <c r="G37" s="15"/>
      <c r="H37" s="11"/>
      <c r="I37" s="15"/>
      <c r="J37" s="11"/>
      <c r="K37" s="15"/>
      <c r="L37" s="11"/>
      <c r="M37" s="15"/>
      <c r="N37" s="11"/>
      <c r="O37" s="15"/>
      <c r="P37" s="11"/>
      <c r="Q37" s="34">
        <f t="shared" si="0"/>
        <v>0</v>
      </c>
      <c r="R37" s="29">
        <f t="shared" si="1"/>
        <v>0</v>
      </c>
      <c r="S37" s="36">
        <f t="shared" si="2"/>
        <v>0</v>
      </c>
    </row>
    <row r="38" spans="1:19" x14ac:dyDescent="0.35">
      <c r="A38" s="33">
        <f t="shared" si="3"/>
        <v>33</v>
      </c>
      <c r="B38" s="9"/>
      <c r="C38" s="15"/>
      <c r="D38" s="11"/>
      <c r="E38" s="15"/>
      <c r="F38" s="11"/>
      <c r="G38" s="15"/>
      <c r="H38" s="11"/>
      <c r="I38" s="15"/>
      <c r="J38" s="11"/>
      <c r="K38" s="15"/>
      <c r="L38" s="11"/>
      <c r="M38" s="15"/>
      <c r="N38" s="11"/>
      <c r="O38" s="15"/>
      <c r="P38" s="11"/>
      <c r="Q38" s="34">
        <f t="shared" si="0"/>
        <v>0</v>
      </c>
      <c r="R38" s="29">
        <f t="shared" si="1"/>
        <v>0</v>
      </c>
      <c r="S38" s="36">
        <f t="shared" si="2"/>
        <v>0</v>
      </c>
    </row>
    <row r="39" spans="1:19" x14ac:dyDescent="0.35">
      <c r="A39" s="33">
        <f t="shared" si="3"/>
        <v>34</v>
      </c>
      <c r="B39" s="9"/>
      <c r="C39" s="15"/>
      <c r="D39" s="11"/>
      <c r="E39" s="15"/>
      <c r="F39" s="11"/>
      <c r="G39" s="15"/>
      <c r="H39" s="11"/>
      <c r="I39" s="15"/>
      <c r="J39" s="11"/>
      <c r="K39" s="15"/>
      <c r="L39" s="11"/>
      <c r="M39" s="15"/>
      <c r="N39" s="11"/>
      <c r="O39" s="15"/>
      <c r="P39" s="11"/>
      <c r="Q39" s="34">
        <f t="shared" si="0"/>
        <v>0</v>
      </c>
      <c r="R39" s="29">
        <f t="shared" si="1"/>
        <v>0</v>
      </c>
      <c r="S39" s="36">
        <f t="shared" si="2"/>
        <v>0</v>
      </c>
    </row>
    <row r="40" spans="1:19" x14ac:dyDescent="0.35">
      <c r="A40" s="33">
        <f t="shared" si="3"/>
        <v>35</v>
      </c>
      <c r="B40" s="9"/>
      <c r="C40" s="15"/>
      <c r="D40" s="11"/>
      <c r="E40" s="15"/>
      <c r="F40" s="11"/>
      <c r="G40" s="15"/>
      <c r="H40" s="11"/>
      <c r="I40" s="15"/>
      <c r="J40" s="11"/>
      <c r="K40" s="15"/>
      <c r="L40" s="11"/>
      <c r="M40" s="15"/>
      <c r="N40" s="11"/>
      <c r="O40" s="15"/>
      <c r="P40" s="11"/>
      <c r="Q40" s="34">
        <f t="shared" si="0"/>
        <v>0</v>
      </c>
      <c r="R40" s="29">
        <f t="shared" si="1"/>
        <v>0</v>
      </c>
      <c r="S40" s="36">
        <f t="shared" si="2"/>
        <v>0</v>
      </c>
    </row>
    <row r="41" spans="1:19" x14ac:dyDescent="0.35">
      <c r="A41" s="33">
        <f t="shared" si="3"/>
        <v>36</v>
      </c>
      <c r="B41" s="9"/>
      <c r="C41" s="15"/>
      <c r="D41" s="11"/>
      <c r="E41" s="15"/>
      <c r="F41" s="11"/>
      <c r="G41" s="15"/>
      <c r="H41" s="11"/>
      <c r="I41" s="15"/>
      <c r="J41" s="11"/>
      <c r="K41" s="15"/>
      <c r="L41" s="11"/>
      <c r="M41" s="15"/>
      <c r="N41" s="11"/>
      <c r="O41" s="15"/>
      <c r="P41" s="11"/>
      <c r="Q41" s="34">
        <f t="shared" si="0"/>
        <v>0</v>
      </c>
      <c r="R41" s="29">
        <f t="shared" si="1"/>
        <v>0</v>
      </c>
      <c r="S41" s="36">
        <f t="shared" si="2"/>
        <v>0</v>
      </c>
    </row>
    <row r="42" spans="1:19" x14ac:dyDescent="0.35">
      <c r="A42" s="33">
        <f t="shared" si="3"/>
        <v>37</v>
      </c>
      <c r="B42" s="9"/>
      <c r="C42" s="15"/>
      <c r="D42" s="11"/>
      <c r="E42" s="15"/>
      <c r="F42" s="11"/>
      <c r="G42" s="15"/>
      <c r="H42" s="11"/>
      <c r="I42" s="15"/>
      <c r="J42" s="11"/>
      <c r="K42" s="15"/>
      <c r="L42" s="11"/>
      <c r="M42" s="15"/>
      <c r="N42" s="11"/>
      <c r="O42" s="15"/>
      <c r="P42" s="11"/>
      <c r="Q42" s="34">
        <f t="shared" si="0"/>
        <v>0</v>
      </c>
      <c r="R42" s="29">
        <f t="shared" si="1"/>
        <v>0</v>
      </c>
      <c r="S42" s="36">
        <f t="shared" si="2"/>
        <v>0</v>
      </c>
    </row>
    <row r="43" spans="1:19" x14ac:dyDescent="0.35">
      <c r="A43" s="33">
        <f t="shared" si="3"/>
        <v>38</v>
      </c>
      <c r="B43" s="9"/>
      <c r="C43" s="15"/>
      <c r="D43" s="11"/>
      <c r="E43" s="15"/>
      <c r="F43" s="11"/>
      <c r="G43" s="15"/>
      <c r="H43" s="11"/>
      <c r="I43" s="15"/>
      <c r="J43" s="11"/>
      <c r="K43" s="15"/>
      <c r="L43" s="11"/>
      <c r="M43" s="15"/>
      <c r="N43" s="11"/>
      <c r="O43" s="15"/>
      <c r="P43" s="11"/>
      <c r="Q43" s="34">
        <f t="shared" si="0"/>
        <v>0</v>
      </c>
      <c r="R43" s="29">
        <f t="shared" si="1"/>
        <v>0</v>
      </c>
      <c r="S43" s="36">
        <f t="shared" si="2"/>
        <v>0</v>
      </c>
    </row>
    <row r="44" spans="1:19" x14ac:dyDescent="0.35">
      <c r="A44" s="33">
        <f t="shared" si="3"/>
        <v>39</v>
      </c>
      <c r="B44" s="9"/>
      <c r="C44" s="15"/>
      <c r="D44" s="11"/>
      <c r="E44" s="15"/>
      <c r="F44" s="11"/>
      <c r="G44" s="15"/>
      <c r="H44" s="11"/>
      <c r="I44" s="15"/>
      <c r="J44" s="11"/>
      <c r="K44" s="15"/>
      <c r="L44" s="11"/>
      <c r="M44" s="15"/>
      <c r="N44" s="11"/>
      <c r="O44" s="15"/>
      <c r="P44" s="11"/>
      <c r="Q44" s="34">
        <f t="shared" si="0"/>
        <v>0</v>
      </c>
      <c r="R44" s="29">
        <f t="shared" si="1"/>
        <v>0</v>
      </c>
      <c r="S44" s="36">
        <f t="shared" si="2"/>
        <v>0</v>
      </c>
    </row>
    <row r="45" spans="1:19" x14ac:dyDescent="0.35">
      <c r="A45" s="33">
        <f t="shared" si="3"/>
        <v>40</v>
      </c>
      <c r="B45" s="9"/>
      <c r="C45" s="15"/>
      <c r="D45" s="11"/>
      <c r="E45" s="15"/>
      <c r="F45" s="11"/>
      <c r="G45" s="15"/>
      <c r="H45" s="11"/>
      <c r="I45" s="15"/>
      <c r="J45" s="11"/>
      <c r="K45" s="15"/>
      <c r="L45" s="11"/>
      <c r="M45" s="15"/>
      <c r="N45" s="11"/>
      <c r="O45" s="15"/>
      <c r="P45" s="11"/>
      <c r="Q45" s="34">
        <f t="shared" si="0"/>
        <v>0</v>
      </c>
      <c r="R45" s="29">
        <f t="shared" si="1"/>
        <v>0</v>
      </c>
      <c r="S45" s="36">
        <f t="shared" si="2"/>
        <v>0</v>
      </c>
    </row>
    <row r="46" spans="1:19" x14ac:dyDescent="0.35">
      <c r="A46" s="33">
        <f t="shared" si="3"/>
        <v>41</v>
      </c>
      <c r="B46" s="9"/>
      <c r="C46" s="15"/>
      <c r="D46" s="11"/>
      <c r="E46" s="15"/>
      <c r="F46" s="11"/>
      <c r="G46" s="15"/>
      <c r="H46" s="11"/>
      <c r="I46" s="15"/>
      <c r="J46" s="11"/>
      <c r="K46" s="15"/>
      <c r="L46" s="11"/>
      <c r="M46" s="15"/>
      <c r="N46" s="11"/>
      <c r="O46" s="15"/>
      <c r="P46" s="11"/>
      <c r="Q46" s="34">
        <f t="shared" si="0"/>
        <v>0</v>
      </c>
      <c r="R46" s="29">
        <f t="shared" si="1"/>
        <v>0</v>
      </c>
      <c r="S46" s="36">
        <f t="shared" si="2"/>
        <v>0</v>
      </c>
    </row>
    <row r="47" spans="1:19" x14ac:dyDescent="0.35">
      <c r="A47" s="33">
        <f t="shared" si="3"/>
        <v>42</v>
      </c>
      <c r="B47" s="9"/>
      <c r="C47" s="15"/>
      <c r="D47" s="11"/>
      <c r="E47" s="15"/>
      <c r="F47" s="11"/>
      <c r="G47" s="15"/>
      <c r="H47" s="11"/>
      <c r="I47" s="15"/>
      <c r="J47" s="11"/>
      <c r="K47" s="15"/>
      <c r="L47" s="11"/>
      <c r="M47" s="15"/>
      <c r="N47" s="11"/>
      <c r="O47" s="15"/>
      <c r="P47" s="11"/>
      <c r="Q47" s="34">
        <f t="shared" si="0"/>
        <v>0</v>
      </c>
      <c r="R47" s="29">
        <f t="shared" si="1"/>
        <v>0</v>
      </c>
      <c r="S47" s="36">
        <f t="shared" si="2"/>
        <v>0</v>
      </c>
    </row>
    <row r="48" spans="1:19" x14ac:dyDescent="0.35">
      <c r="A48" s="33">
        <f t="shared" si="3"/>
        <v>43</v>
      </c>
      <c r="B48" s="9"/>
      <c r="C48" s="15"/>
      <c r="D48" s="11"/>
      <c r="E48" s="15"/>
      <c r="F48" s="11"/>
      <c r="G48" s="15"/>
      <c r="H48" s="11"/>
      <c r="I48" s="15"/>
      <c r="J48" s="11"/>
      <c r="K48" s="15"/>
      <c r="L48" s="11"/>
      <c r="M48" s="15"/>
      <c r="N48" s="11"/>
      <c r="O48" s="15"/>
      <c r="P48" s="11"/>
      <c r="Q48" s="34">
        <f t="shared" si="0"/>
        <v>0</v>
      </c>
      <c r="R48" s="29">
        <f t="shared" si="1"/>
        <v>0</v>
      </c>
      <c r="S48" s="36">
        <f t="shared" si="2"/>
        <v>0</v>
      </c>
    </row>
    <row r="49" spans="1:19" x14ac:dyDescent="0.35">
      <c r="A49" s="33">
        <f t="shared" si="3"/>
        <v>44</v>
      </c>
      <c r="B49" s="9"/>
      <c r="C49" s="15"/>
      <c r="D49" s="11"/>
      <c r="E49" s="15"/>
      <c r="F49" s="11"/>
      <c r="G49" s="15"/>
      <c r="H49" s="11"/>
      <c r="I49" s="15"/>
      <c r="J49" s="11"/>
      <c r="K49" s="15"/>
      <c r="L49" s="11"/>
      <c r="M49" s="15"/>
      <c r="N49" s="11"/>
      <c r="O49" s="15"/>
      <c r="P49" s="11"/>
      <c r="Q49" s="34">
        <f t="shared" si="0"/>
        <v>0</v>
      </c>
      <c r="R49" s="29">
        <f t="shared" si="1"/>
        <v>0</v>
      </c>
      <c r="S49" s="36">
        <f t="shared" si="2"/>
        <v>0</v>
      </c>
    </row>
    <row r="50" spans="1:19" x14ac:dyDescent="0.35">
      <c r="A50" s="33">
        <f t="shared" si="3"/>
        <v>45</v>
      </c>
      <c r="B50" s="9"/>
      <c r="C50" s="15"/>
      <c r="D50" s="11"/>
      <c r="E50" s="15"/>
      <c r="F50" s="11"/>
      <c r="G50" s="15"/>
      <c r="H50" s="11"/>
      <c r="I50" s="15"/>
      <c r="J50" s="11"/>
      <c r="K50" s="15"/>
      <c r="L50" s="11"/>
      <c r="M50" s="15"/>
      <c r="N50" s="11"/>
      <c r="O50" s="15"/>
      <c r="P50" s="11"/>
      <c r="Q50" s="34">
        <f t="shared" si="0"/>
        <v>0</v>
      </c>
      <c r="R50" s="29">
        <f t="shared" si="1"/>
        <v>0</v>
      </c>
      <c r="S50" s="36">
        <f t="shared" si="2"/>
        <v>0</v>
      </c>
    </row>
    <row r="51" spans="1:19" x14ac:dyDescent="0.35">
      <c r="A51" s="33">
        <f t="shared" si="3"/>
        <v>46</v>
      </c>
      <c r="B51" s="9"/>
      <c r="C51" s="15"/>
      <c r="D51" s="11"/>
      <c r="E51" s="15"/>
      <c r="F51" s="11"/>
      <c r="G51" s="15"/>
      <c r="H51" s="11"/>
      <c r="I51" s="15"/>
      <c r="J51" s="11"/>
      <c r="K51" s="15"/>
      <c r="L51" s="11"/>
      <c r="M51" s="15"/>
      <c r="N51" s="11"/>
      <c r="O51" s="15"/>
      <c r="P51" s="11"/>
      <c r="Q51" s="34">
        <f t="shared" si="0"/>
        <v>0</v>
      </c>
      <c r="R51" s="29">
        <f t="shared" si="1"/>
        <v>0</v>
      </c>
      <c r="S51" s="36">
        <f t="shared" si="2"/>
        <v>0</v>
      </c>
    </row>
    <row r="52" spans="1:19" x14ac:dyDescent="0.35">
      <c r="A52" s="33">
        <f t="shared" si="3"/>
        <v>47</v>
      </c>
      <c r="B52" s="9"/>
      <c r="C52" s="15"/>
      <c r="D52" s="11"/>
      <c r="E52" s="15"/>
      <c r="F52" s="11"/>
      <c r="G52" s="15"/>
      <c r="H52" s="11"/>
      <c r="I52" s="15"/>
      <c r="J52" s="11"/>
      <c r="K52" s="15"/>
      <c r="L52" s="11"/>
      <c r="M52" s="15"/>
      <c r="N52" s="11"/>
      <c r="O52" s="15"/>
      <c r="P52" s="11"/>
      <c r="Q52" s="34">
        <f t="shared" si="0"/>
        <v>0</v>
      </c>
      <c r="R52" s="29">
        <f t="shared" si="1"/>
        <v>0</v>
      </c>
      <c r="S52" s="36">
        <f t="shared" si="2"/>
        <v>0</v>
      </c>
    </row>
    <row r="53" spans="1:19" x14ac:dyDescent="0.35">
      <c r="A53" s="33">
        <f t="shared" si="3"/>
        <v>48</v>
      </c>
      <c r="B53" s="9"/>
      <c r="C53" s="15"/>
      <c r="D53" s="11"/>
      <c r="E53" s="15"/>
      <c r="F53" s="11"/>
      <c r="G53" s="15"/>
      <c r="H53" s="11"/>
      <c r="I53" s="15"/>
      <c r="J53" s="11"/>
      <c r="K53" s="15"/>
      <c r="L53" s="11"/>
      <c r="M53" s="15"/>
      <c r="N53" s="11"/>
      <c r="O53" s="15"/>
      <c r="P53" s="11"/>
      <c r="Q53" s="34">
        <f t="shared" si="0"/>
        <v>0</v>
      </c>
      <c r="R53" s="29">
        <f t="shared" si="1"/>
        <v>0</v>
      </c>
      <c r="S53" s="36">
        <f t="shared" si="2"/>
        <v>0</v>
      </c>
    </row>
    <row r="54" spans="1:19" x14ac:dyDescent="0.35">
      <c r="A54" s="33">
        <f t="shared" si="3"/>
        <v>49</v>
      </c>
      <c r="B54" s="9"/>
      <c r="C54" s="15"/>
      <c r="D54" s="11"/>
      <c r="E54" s="15"/>
      <c r="F54" s="11"/>
      <c r="G54" s="15"/>
      <c r="H54" s="11"/>
      <c r="I54" s="15"/>
      <c r="J54" s="11"/>
      <c r="K54" s="15"/>
      <c r="L54" s="11"/>
      <c r="M54" s="15"/>
      <c r="N54" s="11"/>
      <c r="O54" s="15"/>
      <c r="P54" s="11"/>
      <c r="Q54" s="34">
        <f t="shared" si="0"/>
        <v>0</v>
      </c>
      <c r="R54" s="29">
        <f t="shared" si="1"/>
        <v>0</v>
      </c>
      <c r="S54" s="36">
        <f t="shared" si="2"/>
        <v>0</v>
      </c>
    </row>
    <row r="55" spans="1:19" x14ac:dyDescent="0.35">
      <c r="A55" s="33">
        <f t="shared" si="3"/>
        <v>50</v>
      </c>
      <c r="B55" s="9"/>
      <c r="C55" s="15"/>
      <c r="D55" s="11"/>
      <c r="E55" s="15"/>
      <c r="F55" s="11"/>
      <c r="G55" s="15"/>
      <c r="H55" s="11"/>
      <c r="I55" s="15"/>
      <c r="J55" s="11"/>
      <c r="K55" s="15"/>
      <c r="L55" s="11"/>
      <c r="M55" s="15"/>
      <c r="N55" s="11"/>
      <c r="O55" s="15"/>
      <c r="P55" s="11"/>
      <c r="Q55" s="34">
        <f t="shared" si="0"/>
        <v>0</v>
      </c>
      <c r="R55" s="29">
        <f t="shared" si="1"/>
        <v>0</v>
      </c>
      <c r="S55" s="36">
        <f t="shared" si="2"/>
        <v>0</v>
      </c>
    </row>
    <row r="56" spans="1:19" x14ac:dyDescent="0.35">
      <c r="A56" s="33">
        <f t="shared" si="3"/>
        <v>51</v>
      </c>
      <c r="B56" s="9"/>
      <c r="C56" s="15"/>
      <c r="D56" s="11"/>
      <c r="E56" s="15"/>
      <c r="F56" s="11"/>
      <c r="G56" s="15"/>
      <c r="H56" s="11"/>
      <c r="I56" s="15"/>
      <c r="J56" s="11"/>
      <c r="K56" s="15"/>
      <c r="L56" s="11"/>
      <c r="M56" s="15"/>
      <c r="N56" s="11"/>
      <c r="O56" s="15"/>
      <c r="P56" s="11"/>
      <c r="Q56" s="34">
        <f t="shared" si="0"/>
        <v>0</v>
      </c>
      <c r="R56" s="29">
        <f t="shared" si="1"/>
        <v>0</v>
      </c>
      <c r="S56" s="36">
        <f t="shared" si="2"/>
        <v>0</v>
      </c>
    </row>
    <row r="57" spans="1:19" x14ac:dyDescent="0.35">
      <c r="A57" s="33">
        <f t="shared" si="3"/>
        <v>52</v>
      </c>
      <c r="B57" s="9"/>
      <c r="C57" s="15"/>
      <c r="D57" s="11"/>
      <c r="E57" s="15"/>
      <c r="F57" s="11"/>
      <c r="G57" s="15"/>
      <c r="H57" s="11"/>
      <c r="I57" s="15"/>
      <c r="J57" s="11"/>
      <c r="K57" s="15"/>
      <c r="L57" s="11"/>
      <c r="M57" s="15"/>
      <c r="N57" s="11"/>
      <c r="O57" s="15"/>
      <c r="P57" s="11"/>
      <c r="Q57" s="34">
        <f t="shared" si="0"/>
        <v>0</v>
      </c>
      <c r="R57" s="29">
        <f t="shared" si="1"/>
        <v>0</v>
      </c>
      <c r="S57" s="36">
        <f t="shared" si="2"/>
        <v>0</v>
      </c>
    </row>
    <row r="58" spans="1:19" x14ac:dyDescent="0.35">
      <c r="A58" s="33">
        <f t="shared" si="3"/>
        <v>53</v>
      </c>
      <c r="B58" s="9"/>
      <c r="C58" s="15"/>
      <c r="D58" s="11"/>
      <c r="E58" s="15"/>
      <c r="F58" s="11"/>
      <c r="G58" s="15"/>
      <c r="H58" s="11"/>
      <c r="I58" s="15"/>
      <c r="J58" s="11"/>
      <c r="K58" s="15"/>
      <c r="L58" s="11"/>
      <c r="M58" s="15"/>
      <c r="N58" s="11"/>
      <c r="O58" s="15"/>
      <c r="P58" s="11"/>
      <c r="Q58" s="34">
        <f t="shared" si="0"/>
        <v>0</v>
      </c>
      <c r="R58" s="29">
        <f t="shared" si="1"/>
        <v>0</v>
      </c>
      <c r="S58" s="36">
        <f t="shared" si="2"/>
        <v>0</v>
      </c>
    </row>
    <row r="59" spans="1:19" x14ac:dyDescent="0.35">
      <c r="A59" s="33">
        <f t="shared" si="3"/>
        <v>54</v>
      </c>
      <c r="B59" s="9"/>
      <c r="C59" s="15"/>
      <c r="D59" s="11"/>
      <c r="E59" s="15"/>
      <c r="F59" s="11"/>
      <c r="G59" s="15"/>
      <c r="H59" s="11"/>
      <c r="I59" s="15"/>
      <c r="J59" s="11"/>
      <c r="K59" s="15"/>
      <c r="L59" s="11"/>
      <c r="M59" s="15"/>
      <c r="N59" s="11"/>
      <c r="O59" s="15"/>
      <c r="P59" s="11"/>
      <c r="Q59" s="34">
        <f t="shared" si="0"/>
        <v>0</v>
      </c>
      <c r="R59" s="29">
        <f t="shared" si="1"/>
        <v>0</v>
      </c>
      <c r="S59" s="36">
        <f t="shared" si="2"/>
        <v>0</v>
      </c>
    </row>
    <row r="60" spans="1:19" ht="18.75" thickBot="1" x14ac:dyDescent="0.4">
      <c r="A60" s="33">
        <f t="shared" si="3"/>
        <v>55</v>
      </c>
      <c r="B60" s="9"/>
      <c r="C60" s="16"/>
      <c r="D60" s="27"/>
      <c r="E60" s="16"/>
      <c r="F60" s="27"/>
      <c r="G60" s="16"/>
      <c r="H60" s="27"/>
      <c r="I60" s="16"/>
      <c r="J60" s="27"/>
      <c r="K60" s="16"/>
      <c r="L60" s="27"/>
      <c r="M60" s="16"/>
      <c r="N60" s="27"/>
      <c r="O60" s="16"/>
      <c r="P60" s="27"/>
      <c r="Q60" s="34">
        <f t="shared" si="0"/>
        <v>0</v>
      </c>
      <c r="R60" s="30">
        <f t="shared" si="1"/>
        <v>0</v>
      </c>
      <c r="S60" s="37">
        <f t="shared" si="2"/>
        <v>0</v>
      </c>
    </row>
    <row r="61" spans="1:19" x14ac:dyDescent="0.35">
      <c r="B61" s="32">
        <f>SUM(B6:B60)</f>
        <v>43</v>
      </c>
      <c r="C61" s="17"/>
      <c r="D61" s="31">
        <f>SUM(D6:D60)</f>
        <v>74</v>
      </c>
      <c r="E61" s="17"/>
      <c r="F61" s="31">
        <f t="shared" ref="F61:Q61" si="4">SUM(F6:F60)</f>
        <v>66.5</v>
      </c>
      <c r="G61" s="17"/>
      <c r="H61" s="31">
        <f t="shared" si="4"/>
        <v>71.5</v>
      </c>
      <c r="I61" s="17"/>
      <c r="J61" s="31">
        <f t="shared" si="4"/>
        <v>73.5</v>
      </c>
      <c r="K61" s="17"/>
      <c r="L61" s="31">
        <f t="shared" si="4"/>
        <v>74.5</v>
      </c>
      <c r="M61" s="17"/>
      <c r="N61" s="31">
        <f t="shared" si="4"/>
        <v>2</v>
      </c>
      <c r="O61" s="17"/>
      <c r="P61" s="31">
        <f t="shared" si="4"/>
        <v>2</v>
      </c>
      <c r="Q61" s="38">
        <f t="shared" si="4"/>
        <v>364</v>
      </c>
      <c r="R61" s="39">
        <f>SUM(R6:R60)</f>
        <v>335.4</v>
      </c>
      <c r="S61" s="40">
        <f>IF(Q61&gt;0,SUM(Q61,-R61),0)</f>
        <v>28.600000000000023</v>
      </c>
    </row>
    <row r="62" spans="1:19" x14ac:dyDescent="0.35">
      <c r="R62" s="23"/>
    </row>
    <row r="63" spans="1:19" x14ac:dyDescent="0.35">
      <c r="E63" s="13"/>
      <c r="F63" s="25"/>
      <c r="I63" s="13"/>
      <c r="J63" s="12"/>
      <c r="K63" s="13"/>
      <c r="L63" s="12"/>
      <c r="M63" s="14"/>
    </row>
    <row r="64" spans="1:19" x14ac:dyDescent="0.35">
      <c r="E64" s="13"/>
      <c r="F64" s="25"/>
      <c r="R64" s="24"/>
    </row>
    <row r="65" spans="5:19" x14ac:dyDescent="0.35">
      <c r="E65" s="13"/>
      <c r="F65" s="25"/>
      <c r="R65" s="24"/>
      <c r="S65" s="19"/>
    </row>
    <row r="66" spans="5:19" x14ac:dyDescent="0.35">
      <c r="E66" s="13"/>
      <c r="F66" s="25"/>
    </row>
    <row r="67" spans="5:19" x14ac:dyDescent="0.35">
      <c r="R67" s="21"/>
    </row>
  </sheetData>
  <conditionalFormatting sqref="S3">
    <cfRule type="cellIs" dxfId="61" priority="67" operator="greaterThan">
      <formula>59.5</formula>
    </cfRule>
    <cfRule type="cellIs" dxfId="60" priority="68" operator="greaterThan">
      <formula>39</formula>
    </cfRule>
    <cfRule type="cellIs" dxfId="59" priority="69" operator="lessThan">
      <formula>0</formula>
    </cfRule>
    <cfRule type="cellIs" dxfId="58" priority="70" operator="greaterThan">
      <formula>0</formula>
    </cfRule>
  </conditionalFormatting>
  <conditionalFormatting sqref="D6">
    <cfRule type="cellIs" dxfId="57" priority="65" operator="greaterThan">
      <formula>10</formula>
    </cfRule>
    <cfRule type="cellIs" dxfId="56" priority="66" operator="greaterThan">
      <formula>8</formula>
    </cfRule>
  </conditionalFormatting>
  <conditionalFormatting sqref="Q6">
    <cfRule type="cellIs" dxfId="55" priority="63" operator="greaterThan">
      <formula>48</formula>
    </cfRule>
    <cfRule type="cellIs" dxfId="54" priority="64" operator="greaterThan">
      <formula>39</formula>
    </cfRule>
  </conditionalFormatting>
  <conditionalFormatting sqref="D7:D60">
    <cfRule type="cellIs" dxfId="53" priority="61" operator="greaterThan">
      <formula>10</formula>
    </cfRule>
    <cfRule type="cellIs" dxfId="52" priority="62" operator="greaterThan">
      <formula>8</formula>
    </cfRule>
  </conditionalFormatting>
  <conditionalFormatting sqref="F17:F60">
    <cfRule type="cellIs" dxfId="51" priority="57" operator="greaterThan">
      <formula>10</formula>
    </cfRule>
    <cfRule type="cellIs" dxfId="50" priority="58" operator="greaterThan">
      <formula>8</formula>
    </cfRule>
  </conditionalFormatting>
  <conditionalFormatting sqref="H18:H60">
    <cfRule type="cellIs" dxfId="49" priority="53" operator="greaterThan">
      <formula>10</formula>
    </cfRule>
    <cfRule type="cellIs" dxfId="48" priority="54" operator="greaterThan">
      <formula>8</formula>
    </cfRule>
  </conditionalFormatting>
  <conditionalFormatting sqref="J19:J60">
    <cfRule type="cellIs" dxfId="47" priority="49" operator="greaterThan">
      <formula>10</formula>
    </cfRule>
    <cfRule type="cellIs" dxfId="46" priority="50" operator="greaterThan">
      <formula>8</formula>
    </cfRule>
  </conditionalFormatting>
  <conditionalFormatting sqref="L9 L20:L60">
    <cfRule type="cellIs" dxfId="45" priority="45" operator="greaterThan">
      <formula>10</formula>
    </cfRule>
    <cfRule type="cellIs" dxfId="44" priority="46" operator="greaterThan">
      <formula>8</formula>
    </cfRule>
  </conditionalFormatting>
  <conditionalFormatting sqref="N6">
    <cfRule type="cellIs" dxfId="43" priority="43" operator="greaterThan">
      <formula>10</formula>
    </cfRule>
    <cfRule type="cellIs" dxfId="42" priority="44" operator="greaterThan">
      <formula>8</formula>
    </cfRule>
  </conditionalFormatting>
  <conditionalFormatting sqref="N7:N60">
    <cfRule type="cellIs" dxfId="41" priority="41" operator="greaterThan">
      <formula>10</formula>
    </cfRule>
    <cfRule type="cellIs" dxfId="40" priority="42" operator="greaterThan">
      <formula>8</formula>
    </cfRule>
  </conditionalFormatting>
  <conditionalFormatting sqref="P6">
    <cfRule type="cellIs" dxfId="39" priority="39" operator="greaterThan">
      <formula>10</formula>
    </cfRule>
    <cfRule type="cellIs" dxfId="38" priority="40" operator="greaterThan">
      <formula>8</formula>
    </cfRule>
  </conditionalFormatting>
  <conditionalFormatting sqref="P7:P60">
    <cfRule type="cellIs" dxfId="37" priority="37" operator="greaterThan">
      <formula>10</formula>
    </cfRule>
    <cfRule type="cellIs" dxfId="36" priority="38" operator="greaterThan">
      <formula>8</formula>
    </cfRule>
  </conditionalFormatting>
  <conditionalFormatting sqref="Q7:Q60">
    <cfRule type="cellIs" dxfId="35" priority="35" operator="greaterThan">
      <formula>48</formula>
    </cfRule>
    <cfRule type="cellIs" dxfId="34" priority="36" operator="greaterThan">
      <formula>39</formula>
    </cfRule>
  </conditionalFormatting>
  <conditionalFormatting sqref="F7">
    <cfRule type="cellIs" dxfId="33" priority="33" operator="greaterThan">
      <formula>10</formula>
    </cfRule>
    <cfRule type="cellIs" dxfId="32" priority="34" operator="greaterThan">
      <formula>8</formula>
    </cfRule>
  </conditionalFormatting>
  <conditionalFormatting sqref="F8:F16">
    <cfRule type="cellIs" dxfId="31" priority="31" operator="greaterThan">
      <formula>10</formula>
    </cfRule>
    <cfRule type="cellIs" dxfId="30" priority="32" operator="greaterThan">
      <formula>8</formula>
    </cfRule>
  </conditionalFormatting>
  <conditionalFormatting sqref="H8">
    <cfRule type="cellIs" dxfId="29" priority="29" operator="greaterThan">
      <formula>10</formula>
    </cfRule>
    <cfRule type="cellIs" dxfId="28" priority="30" operator="greaterThan">
      <formula>8</formula>
    </cfRule>
  </conditionalFormatting>
  <conditionalFormatting sqref="H9:H17">
    <cfRule type="cellIs" dxfId="27" priority="27" operator="greaterThan">
      <formula>10</formula>
    </cfRule>
    <cfRule type="cellIs" dxfId="26" priority="28" operator="greaterThan">
      <formula>8</formula>
    </cfRule>
  </conditionalFormatting>
  <conditionalFormatting sqref="J9">
    <cfRule type="cellIs" dxfId="25" priority="25" operator="greaterThan">
      <formula>10</formula>
    </cfRule>
    <cfRule type="cellIs" dxfId="24" priority="26" operator="greaterThan">
      <formula>8</formula>
    </cfRule>
  </conditionalFormatting>
  <conditionalFormatting sqref="J10:J18">
    <cfRule type="cellIs" dxfId="23" priority="23" operator="greaterThan">
      <formula>10</formula>
    </cfRule>
    <cfRule type="cellIs" dxfId="22" priority="24" operator="greaterThan">
      <formula>8</formula>
    </cfRule>
  </conditionalFormatting>
  <conditionalFormatting sqref="L10">
    <cfRule type="cellIs" dxfId="21" priority="21" operator="greaterThan">
      <formula>10</formula>
    </cfRule>
    <cfRule type="cellIs" dxfId="20" priority="22" operator="greaterThan">
      <formula>8</formula>
    </cfRule>
  </conditionalFormatting>
  <conditionalFormatting sqref="L11:L19">
    <cfRule type="cellIs" dxfId="19" priority="19" operator="greaterThan">
      <formula>10</formula>
    </cfRule>
    <cfRule type="cellIs" dxfId="18" priority="20" operator="greaterThan">
      <formula>8</formula>
    </cfRule>
  </conditionalFormatting>
  <conditionalFormatting sqref="F6">
    <cfRule type="cellIs" dxfId="17" priority="17" operator="greaterThan">
      <formula>10</formula>
    </cfRule>
    <cfRule type="cellIs" dxfId="16" priority="18" operator="greaterThan">
      <formula>8</formula>
    </cfRule>
  </conditionalFormatting>
  <conditionalFormatting sqref="H6">
    <cfRule type="cellIs" dxfId="15" priority="15" operator="greaterThan">
      <formula>10</formula>
    </cfRule>
    <cfRule type="cellIs" dxfId="14" priority="16" operator="greaterThan">
      <formula>8</formula>
    </cfRule>
  </conditionalFormatting>
  <conditionalFormatting sqref="J6">
    <cfRule type="cellIs" dxfId="13" priority="13" operator="greaterThan">
      <formula>10</formula>
    </cfRule>
    <cfRule type="cellIs" dxfId="12" priority="14" operator="greaterThan">
      <formula>8</formula>
    </cfRule>
  </conditionalFormatting>
  <conditionalFormatting sqref="L6">
    <cfRule type="cellIs" dxfId="11" priority="11" operator="greaterThan">
      <formula>10</formula>
    </cfRule>
    <cfRule type="cellIs" dxfId="10" priority="12" operator="greaterThan">
      <formula>8</formula>
    </cfRule>
  </conditionalFormatting>
  <conditionalFormatting sqref="H7">
    <cfRule type="cellIs" dxfId="9" priority="9" operator="greaterThan">
      <formula>10</formula>
    </cfRule>
    <cfRule type="cellIs" dxfId="8" priority="10" operator="greaterThan">
      <formula>8</formula>
    </cfRule>
  </conditionalFormatting>
  <conditionalFormatting sqref="J7">
    <cfRule type="cellIs" dxfId="7" priority="7" operator="greaterThan">
      <formula>10</formula>
    </cfRule>
    <cfRule type="cellIs" dxfId="6" priority="8" operator="greaterThan">
      <formula>8</formula>
    </cfRule>
  </conditionalFormatting>
  <conditionalFormatting sqref="L7">
    <cfRule type="cellIs" dxfId="5" priority="5" operator="greaterThan">
      <formula>10</formula>
    </cfRule>
    <cfRule type="cellIs" dxfId="4" priority="6" operator="greaterThan">
      <formula>8</formula>
    </cfRule>
  </conditionalFormatting>
  <conditionalFormatting sqref="J8">
    <cfRule type="cellIs" dxfId="3" priority="3" operator="greaterThan">
      <formula>10</formula>
    </cfRule>
    <cfRule type="cellIs" dxfId="2" priority="4" operator="greaterThan">
      <formula>8</formula>
    </cfRule>
  </conditionalFormatting>
  <conditionalFormatting sqref="L8">
    <cfRule type="cellIs" dxfId="1" priority="1" operator="greaterThan">
      <formula>10</formula>
    </cfRule>
    <cfRule type="cellIs" dxfId="0" priority="2" operator="greaterThan">
      <formula>8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 Tätigkeitsbereich</vt:lpstr>
      <vt:lpstr>Beispiel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Luerbach</dc:creator>
  <cp:lastModifiedBy>Klix, Norbert</cp:lastModifiedBy>
  <cp:lastPrinted>2017-09-12T12:41:49Z</cp:lastPrinted>
  <dcterms:created xsi:type="dcterms:W3CDTF">2017-02-27T12:35:10Z</dcterms:created>
  <dcterms:modified xsi:type="dcterms:W3CDTF">2018-07-10T06:30:33Z</dcterms:modified>
</cp:coreProperties>
</file>